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afg\08_Alter\08_02_Administration\02_Website S&amp;T\"/>
    </mc:Choice>
  </mc:AlternateContent>
  <xr:revisionPtr revIDLastSave="0" documentId="8_{D4C1F105-3075-4882-92A2-4C2F9A24754A}" xr6:coauthVersionLast="47" xr6:coauthVersionMax="47" xr10:uidLastSave="{00000000-0000-0000-0000-000000000000}"/>
  <bookViews>
    <workbookView xWindow="25490" yWindow="-110" windowWidth="25820" windowHeight="13900" tabRatio="870" xr2:uid="{00000000-000D-0000-FFFF-FFFF00000000}"/>
  </bookViews>
  <sheets>
    <sheet name="Rechnung" sheetId="24" r:id="rId1"/>
    <sheet name="Detailnachweis" sheetId="20" r:id="rId2"/>
    <sheet name="H_Auswahlliste_Dropdown" sheetId="23" state="hidden" r:id="rId3"/>
  </sheets>
  <definedNames>
    <definedName name="_xlnm.Print_Area" localSheetId="1">Detailnachweis!$A$1:$K$56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4" l="1"/>
  <c r="I12" i="20" l="1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11" i="20"/>
  <c r="A18" i="24" l="1"/>
  <c r="J56" i="20" l="1"/>
  <c r="C22" i="24" s="1"/>
  <c r="C23" i="24" s="1"/>
  <c r="A7" i="20"/>
</calcChain>
</file>

<file path=xl/sharedStrings.xml><?xml version="1.0" encoding="utf-8"?>
<sst xmlns="http://schemas.openxmlformats.org/spreadsheetml/2006/main" count="67" uniqueCount="66">
  <si>
    <t>Bahnhofstrasse 5</t>
  </si>
  <si>
    <t>Postfach</t>
  </si>
  <si>
    <t>4410 Liestal</t>
  </si>
  <si>
    <t>Jeweils bis zum 15. des Folgemonats einsenden an:</t>
  </si>
  <si>
    <t>Beginn AÜP</t>
  </si>
  <si>
    <t>Detailnachweis für AÜP-Leistungen für Pflegepatienten im Kanton Basel-Landschaft nach Spitalaufenthalt</t>
  </si>
  <si>
    <t>KSBL (Standort Bruderholz)</t>
  </si>
  <si>
    <t>KSBL (Standort Liestal</t>
  </si>
  <si>
    <t>KSBL (Standort Laufen</t>
  </si>
  <si>
    <t>Klinik Arlesheim</t>
  </si>
  <si>
    <t>Hirslanden Birshof</t>
  </si>
  <si>
    <t>Ergolz-Klinik</t>
  </si>
  <si>
    <t>Pychiatrie Baselland</t>
  </si>
  <si>
    <t>SoH</t>
  </si>
  <si>
    <t>Universtitätsspital Basel</t>
  </si>
  <si>
    <t>Claraspital</t>
  </si>
  <si>
    <t>Merian-Iselin-Spital</t>
  </si>
  <si>
    <t>Bethesda-Spital</t>
  </si>
  <si>
    <t>Felix-Platterspital</t>
  </si>
  <si>
    <t>Kantonsspital Aarau</t>
  </si>
  <si>
    <t>andere</t>
  </si>
  <si>
    <t>Volkswirtschafts- und Gesundheitsdirektion</t>
  </si>
  <si>
    <t>Kanton Basel-Landschaft</t>
  </si>
  <si>
    <t>Spitalrechnungen</t>
  </si>
  <si>
    <t>Oder per Mail an:</t>
  </si>
  <si>
    <t>Quartalsrechnung Kantonsbeitrag für Akut- und Übergangspflege (AÜP)</t>
  </si>
  <si>
    <t>Kostensatz Total (CHF)</t>
  </si>
  <si>
    <t>KLV-Tarif (CHF)</t>
  </si>
  <si>
    <t>Kantonssbeitragssatz (CHF)</t>
  </si>
  <si>
    <t>Verrechnete Zeit (Stunden)</t>
  </si>
  <si>
    <t>Kantonsbeitrag Total (CHF)</t>
  </si>
  <si>
    <t>Hinweise</t>
  </si>
  <si>
    <t>- Der Detailnachweis ist zwingend mitzuschicken</t>
  </si>
  <si>
    <t>Folgende 3 Kriterien müssen erfüllt sein, damit der Kantonsbeitrag ausbezahlt werden kann:</t>
  </si>
  <si>
    <t>- Die behandelte Person muss ihren Wohnsitz im Kanton Basel-Landschaft haben</t>
  </si>
  <si>
    <t>- Die Verordnung für AÜP-Pflegeleistungen muss von einer Spitalärztin/einem Spitalarzt ausgestellt sein</t>
  </si>
  <si>
    <t>- Die Dauer der AÜP beträgt maximal 14 Tage</t>
  </si>
  <si>
    <t>Spital</t>
  </si>
  <si>
    <t>Ende AÜP</t>
  </si>
  <si>
    <t>Tage</t>
  </si>
  <si>
    <t>Behandelte Person</t>
  </si>
  <si>
    <t>PLZ
Wohnort</t>
  </si>
  <si>
    <t>Geburts-datum</t>
  </si>
  <si>
    <t>Pflege-stunden</t>
  </si>
  <si>
    <t>Verordnende Spitalärztin/
Verordnender Spitalarzt</t>
  </si>
  <si>
    <t>AÜP</t>
  </si>
  <si>
    <t>Kontrolle durch Amt für Gesundheit</t>
  </si>
  <si>
    <t>- Die verrechneten Stunden werden automatisch vom Detailnachweis übernommen</t>
  </si>
  <si>
    <t>- Die Werte werden automatisch berechnet und dürfen nicht überschrieben werden</t>
  </si>
  <si>
    <t>AHV-Nr. (falls bekannt)</t>
  </si>
  <si>
    <t>Vorname
Name</t>
  </si>
  <si>
    <t>BL21420016</t>
  </si>
  <si>
    <t xml:space="preserve">(Datei bitte wie folgt bennenen: Jahr-Quartal, Name Spitex, Sendedatum. Also z.B.: 2017-1, Spitex 0815, 24.04.17) </t>
  </si>
  <si>
    <t>- Auszufüllen sind die gelben Felder</t>
  </si>
  <si>
    <t xml:space="preserve"> Kontaktperson</t>
  </si>
  <si>
    <t xml:space="preserve"> Telefon</t>
  </si>
  <si>
    <t xml:space="preserve"> E-Mail</t>
  </si>
  <si>
    <t xml:space="preserve"> IBAN</t>
  </si>
  <si>
    <t xml:space="preserve"> Quartal</t>
  </si>
  <si>
    <t xml:space="preserve"> Rechnungs-Nr.</t>
  </si>
  <si>
    <t xml:space="preserve"> Spitex</t>
  </si>
  <si>
    <t xml:space="preserve"> Strasse</t>
  </si>
  <si>
    <t xml:space="preserve"> PLZ, Ort</t>
  </si>
  <si>
    <t xml:space="preserve"> Rechnungsdatum</t>
  </si>
  <si>
    <t xml:space="preserve"> Jahr</t>
  </si>
  <si>
    <t>spitalrechnungen-bl@hin.ch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</si>
</sst>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/mm/yyyy;@"/>
    <numFmt numFmtId="165" formatCode="_ * #,##0.0_ ;_ * \-#,##0.0_ ;_ * &quot;-&quot;??_ ;_ @_ 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2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quotePrefix="1" applyFont="1" applyBorder="1" applyAlignment="1">
      <alignment horizontal="left"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10" xfId="0" quotePrefix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3" borderId="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textRotation="90" wrapText="1"/>
    </xf>
    <xf numFmtId="0" fontId="7" fillId="4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</xf>
    <xf numFmtId="43" fontId="1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166" fontId="1" fillId="3" borderId="1" xfId="0" applyNumberFormat="1" applyFont="1" applyFill="1" applyBorder="1" applyAlignment="1" applyProtection="1">
      <alignment horizontal="left" vertical="center"/>
      <protection locked="0"/>
    </xf>
    <xf numFmtId="166" fontId="7" fillId="4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11" xfId="0" quotePrefix="1" applyFont="1" applyBorder="1" applyAlignment="1">
      <alignment horizontal="left" vertical="center"/>
    </xf>
    <xf numFmtId="0" fontId="1" fillId="0" borderId="12" xfId="0" quotePrefix="1" applyFont="1" applyBorder="1" applyAlignment="1">
      <alignment horizontal="left" vertical="center"/>
    </xf>
    <xf numFmtId="0" fontId="1" fillId="0" borderId="13" xfId="0" quotePrefix="1" applyFont="1" applyBorder="1" applyAlignment="1">
      <alignment horizontal="left"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0" xfId="0" quotePrefix="1" applyFont="1" applyBorder="1" applyAlignment="1">
      <alignment horizontal="left" vertical="center"/>
    </xf>
    <xf numFmtId="0" fontId="1" fillId="0" borderId="10" xfId="0" quotePrefix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4" fontId="1" fillId="5" borderId="15" xfId="0" applyNumberFormat="1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2" fillId="0" borderId="0" xfId="0" applyFont="1" applyAlignment="1" applyProtection="1">
      <alignment vertical="center"/>
    </xf>
    <xf numFmtId="0" fontId="1" fillId="5" borderId="15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5" fillId="5" borderId="15" xfId="2" applyFill="1" applyBorder="1" applyAlignment="1">
      <alignment horizontal="left" vertical="center"/>
    </xf>
    <xf numFmtId="0" fontId="1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italrechnungen-bl@hin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1:I30"/>
  <sheetViews>
    <sheetView tabSelected="1" zoomScale="132" zoomScaleNormal="132" workbookViewId="0">
      <selection activeCell="F10" sqref="F10:G10"/>
    </sheetView>
  </sheetViews>
  <sheetFormatPr baseColWidth="10" defaultColWidth="15.7265625" defaultRowHeight="15" customHeight="1" x14ac:dyDescent="0.25"/>
  <cols>
    <col min="1" max="3" width="15.7265625" style="3"/>
    <col min="4" max="4" width="5.7265625" style="3" customWidth="1"/>
    <col min="5" max="16384" width="15.7265625" style="3"/>
  </cols>
  <sheetData>
    <row r="1" spans="1:9" ht="30" customHeight="1" x14ac:dyDescent="0.25">
      <c r="A1" s="56" t="s">
        <v>25</v>
      </c>
      <c r="B1" s="56"/>
      <c r="C1" s="56"/>
      <c r="D1" s="56"/>
      <c r="E1" s="56"/>
      <c r="F1" s="56"/>
      <c r="G1" s="56"/>
      <c r="H1" s="2"/>
      <c r="I1" s="2"/>
    </row>
    <row r="2" spans="1:9" ht="15" customHeight="1" x14ac:dyDescent="0.25">
      <c r="A2" s="4" t="s">
        <v>3</v>
      </c>
      <c r="E2" s="4" t="s">
        <v>24</v>
      </c>
    </row>
    <row r="3" spans="1:9" ht="15" customHeight="1" x14ac:dyDescent="0.25">
      <c r="A3" s="3" t="s">
        <v>21</v>
      </c>
      <c r="E3" s="5" t="s">
        <v>65</v>
      </c>
    </row>
    <row r="4" spans="1:9" ht="15" customHeight="1" x14ac:dyDescent="0.25">
      <c r="A4" s="3" t="s">
        <v>22</v>
      </c>
      <c r="E4" s="61" t="s">
        <v>52</v>
      </c>
      <c r="F4" s="61"/>
      <c r="G4" s="61"/>
    </row>
    <row r="5" spans="1:9" ht="15" customHeight="1" x14ac:dyDescent="0.25">
      <c r="A5" s="3" t="s">
        <v>23</v>
      </c>
      <c r="E5" s="61"/>
      <c r="F5" s="61"/>
      <c r="G5" s="61"/>
    </row>
    <row r="6" spans="1:9" ht="15" customHeight="1" x14ac:dyDescent="0.25">
      <c r="A6" s="3" t="s">
        <v>0</v>
      </c>
      <c r="E6" s="61"/>
      <c r="F6" s="61"/>
      <c r="G6" s="61"/>
    </row>
    <row r="7" spans="1:9" ht="15" customHeight="1" x14ac:dyDescent="0.25">
      <c r="A7" s="3" t="s">
        <v>1</v>
      </c>
      <c r="E7" s="62" t="s">
        <v>51</v>
      </c>
      <c r="F7" s="62"/>
      <c r="G7" s="62"/>
    </row>
    <row r="8" spans="1:9" ht="15" customHeight="1" x14ac:dyDescent="0.25">
      <c r="A8" s="3" t="s">
        <v>2</v>
      </c>
      <c r="E8" s="62"/>
      <c r="F8" s="62"/>
      <c r="G8" s="62"/>
    </row>
    <row r="9" spans="1:9" s="6" customFormat="1" ht="15" customHeight="1" x14ac:dyDescent="0.25"/>
    <row r="10" spans="1:9" ht="30" customHeight="1" x14ac:dyDescent="0.25">
      <c r="A10" s="39" t="s">
        <v>60</v>
      </c>
      <c r="B10" s="57"/>
      <c r="C10" s="51"/>
      <c r="E10" s="34" t="s">
        <v>54</v>
      </c>
      <c r="F10" s="58"/>
      <c r="G10" s="59"/>
    </row>
    <row r="11" spans="1:9" ht="30" customHeight="1" x14ac:dyDescent="0.25">
      <c r="A11" s="39" t="s">
        <v>61</v>
      </c>
      <c r="B11" s="57"/>
      <c r="C11" s="51"/>
      <c r="E11" s="34" t="s">
        <v>55</v>
      </c>
      <c r="F11" s="58"/>
      <c r="G11" s="59"/>
    </row>
    <row r="12" spans="1:9" ht="30" customHeight="1" x14ac:dyDescent="0.25">
      <c r="A12" s="39" t="s">
        <v>62</v>
      </c>
      <c r="B12" s="57"/>
      <c r="C12" s="51"/>
      <c r="E12" s="34" t="s">
        <v>56</v>
      </c>
      <c r="F12" s="60"/>
      <c r="G12" s="59"/>
    </row>
    <row r="13" spans="1:9" s="6" customFormat="1" ht="15" customHeight="1" x14ac:dyDescent="0.25">
      <c r="A13" s="35"/>
      <c r="B13" s="36"/>
      <c r="C13" s="36"/>
      <c r="E13" s="7"/>
    </row>
    <row r="14" spans="1:9" ht="30" customHeight="1" x14ac:dyDescent="0.25">
      <c r="A14" s="40" t="s">
        <v>63</v>
      </c>
      <c r="B14" s="50"/>
      <c r="C14" s="51"/>
      <c r="E14" s="34" t="s">
        <v>57</v>
      </c>
      <c r="F14" s="58"/>
      <c r="G14" s="59"/>
    </row>
    <row r="15" spans="1:9" s="6" customFormat="1" ht="15" customHeight="1" x14ac:dyDescent="0.25">
      <c r="A15" s="35"/>
      <c r="B15" s="36"/>
      <c r="C15" s="36"/>
      <c r="E15" s="7"/>
    </row>
    <row r="16" spans="1:9" ht="30" customHeight="1" x14ac:dyDescent="0.25">
      <c r="A16" s="39" t="s">
        <v>64</v>
      </c>
      <c r="B16" s="57"/>
      <c r="C16" s="51"/>
      <c r="E16" s="34" t="s">
        <v>58</v>
      </c>
      <c r="F16" s="58"/>
      <c r="G16" s="59"/>
    </row>
    <row r="18" spans="1:7" ht="30" customHeight="1" x14ac:dyDescent="0.25">
      <c r="A18" s="52" t="str">
        <f>"Abrechnung "&amp;F16&amp;". Quartal "&amp;B16</f>
        <v xml:space="preserve">Abrechnung . Quartal </v>
      </c>
      <c r="B18" s="52"/>
      <c r="C18" s="52"/>
      <c r="D18" s="22"/>
      <c r="E18" s="34" t="s">
        <v>59</v>
      </c>
      <c r="F18" s="54" t="str">
        <f>"AÜP "&amp;F16&amp;"QU."&amp;B16</f>
        <v>AÜP QU.</v>
      </c>
      <c r="G18" s="55"/>
    </row>
    <row r="19" spans="1:7" ht="15" customHeight="1" x14ac:dyDescent="0.25">
      <c r="A19" s="53" t="s">
        <v>26</v>
      </c>
      <c r="B19" s="53"/>
      <c r="C19" s="23">
        <v>128.9</v>
      </c>
    </row>
    <row r="20" spans="1:7" ht="15" customHeight="1" x14ac:dyDescent="0.25">
      <c r="A20" s="53" t="s">
        <v>27</v>
      </c>
      <c r="B20" s="53"/>
      <c r="C20" s="23">
        <v>58</v>
      </c>
    </row>
    <row r="21" spans="1:7" ht="15" customHeight="1" x14ac:dyDescent="0.25">
      <c r="A21" s="24" t="s">
        <v>28</v>
      </c>
      <c r="B21" s="24"/>
      <c r="C21" s="23">
        <v>70.900000000000006</v>
      </c>
    </row>
    <row r="22" spans="1:7" ht="15" customHeight="1" x14ac:dyDescent="0.25">
      <c r="A22" s="24" t="s">
        <v>29</v>
      </c>
      <c r="B22" s="24"/>
      <c r="C22" s="25">
        <f>Detailnachweis!J56</f>
        <v>0</v>
      </c>
    </row>
    <row r="23" spans="1:7" s="4" customFormat="1" ht="15" customHeight="1" x14ac:dyDescent="0.25">
      <c r="A23" s="37" t="s">
        <v>30</v>
      </c>
      <c r="B23" s="37"/>
      <c r="C23" s="38">
        <f>C22*C21</f>
        <v>0</v>
      </c>
    </row>
    <row r="25" spans="1:7" ht="15" customHeight="1" x14ac:dyDescent="0.25">
      <c r="A25" s="47" t="s">
        <v>31</v>
      </c>
      <c r="B25" s="48"/>
      <c r="C25" s="48"/>
      <c r="D25" s="48"/>
      <c r="E25" s="48"/>
      <c r="F25" s="48"/>
      <c r="G25" s="49"/>
    </row>
    <row r="26" spans="1:7" ht="15" customHeight="1" x14ac:dyDescent="0.25">
      <c r="A26" s="44" t="s">
        <v>53</v>
      </c>
      <c r="B26" s="45"/>
      <c r="C26" s="45"/>
      <c r="D26" s="45"/>
      <c r="E26" s="45"/>
      <c r="F26" s="45"/>
      <c r="G26" s="46"/>
    </row>
    <row r="27" spans="1:7" ht="15" customHeight="1" x14ac:dyDescent="0.25">
      <c r="A27" s="44" t="s">
        <v>47</v>
      </c>
      <c r="B27" s="45"/>
      <c r="C27" s="45"/>
      <c r="D27" s="45"/>
      <c r="E27" s="45"/>
      <c r="F27" s="45"/>
      <c r="G27" s="46"/>
    </row>
    <row r="28" spans="1:7" ht="15" customHeight="1" x14ac:dyDescent="0.25">
      <c r="A28" s="9" t="s">
        <v>48</v>
      </c>
      <c r="B28" s="8"/>
      <c r="C28" s="8"/>
      <c r="D28" s="8"/>
      <c r="E28" s="8"/>
      <c r="F28" s="8"/>
      <c r="G28" s="10"/>
    </row>
    <row r="29" spans="1:7" ht="15" customHeight="1" x14ac:dyDescent="0.25">
      <c r="A29" s="41" t="s">
        <v>32</v>
      </c>
      <c r="B29" s="42"/>
      <c r="C29" s="42"/>
      <c r="D29" s="42"/>
      <c r="E29" s="42"/>
      <c r="F29" s="42"/>
      <c r="G29" s="43"/>
    </row>
    <row r="30" spans="1:7" ht="15" customHeight="1" x14ac:dyDescent="0.25">
      <c r="A30" s="8"/>
      <c r="B30" s="8"/>
      <c r="C30" s="8"/>
      <c r="D30" s="8"/>
      <c r="E30" s="8"/>
      <c r="F30" s="8"/>
      <c r="G30" s="8"/>
    </row>
  </sheetData>
  <mergeCells count="21">
    <mergeCell ref="A1:G1"/>
    <mergeCell ref="B16:C16"/>
    <mergeCell ref="F16:G16"/>
    <mergeCell ref="B10:C10"/>
    <mergeCell ref="F10:G10"/>
    <mergeCell ref="B11:C11"/>
    <mergeCell ref="F11:G11"/>
    <mergeCell ref="B12:C12"/>
    <mergeCell ref="F12:G12"/>
    <mergeCell ref="E4:G6"/>
    <mergeCell ref="E7:G8"/>
    <mergeCell ref="F14:G14"/>
    <mergeCell ref="A29:G29"/>
    <mergeCell ref="A27:G27"/>
    <mergeCell ref="A25:G25"/>
    <mergeCell ref="B14:C14"/>
    <mergeCell ref="A18:C18"/>
    <mergeCell ref="A19:B19"/>
    <mergeCell ref="A20:B20"/>
    <mergeCell ref="F18:G18"/>
    <mergeCell ref="A26:G26"/>
  </mergeCells>
  <hyperlinks>
    <hyperlink ref="E3" r:id="rId1" xr:uid="{00000000-0004-0000-0000-000000000000}"/>
  </hyperlinks>
  <pageMargins left="0.25" right="0.25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  <pageSetUpPr fitToPage="1"/>
  </sheetPr>
  <dimension ref="A1:K56"/>
  <sheetViews>
    <sheetView zoomScale="132" zoomScaleNormal="132" workbookViewId="0">
      <selection activeCell="G11" sqref="G11:H11"/>
    </sheetView>
  </sheetViews>
  <sheetFormatPr baseColWidth="10" defaultColWidth="15.7265625" defaultRowHeight="15" customHeight="1" x14ac:dyDescent="0.25"/>
  <cols>
    <col min="1" max="1" width="24.7265625" style="12" customWidth="1"/>
    <col min="2" max="2" width="20.7265625" style="12" customWidth="1"/>
    <col min="3" max="3" width="15.7265625" style="12"/>
    <col min="4" max="4" width="10.7265625" style="12" customWidth="1"/>
    <col min="5" max="5" width="20.7265625" style="12" customWidth="1"/>
    <col min="6" max="6" width="24.7265625" style="12" customWidth="1"/>
    <col min="7" max="8" width="12.7265625" style="12" customWidth="1"/>
    <col min="9" max="9" width="5.7265625" style="12" customWidth="1"/>
    <col min="10" max="10" width="8.7265625" style="12" customWidth="1"/>
    <col min="11" max="11" width="6.7265625" style="12" customWidth="1"/>
    <col min="12" max="16384" width="15.7265625" style="12"/>
  </cols>
  <sheetData>
    <row r="1" spans="1:11" s="14" customFormat="1" ht="30" customHeight="1" x14ac:dyDescent="0.25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" customHeight="1" x14ac:dyDescent="0.25">
      <c r="A2" s="11" t="s">
        <v>33</v>
      </c>
      <c r="K2" s="16"/>
    </row>
    <row r="3" spans="1:11" ht="15" customHeight="1" x14ac:dyDescent="0.25">
      <c r="A3" s="15" t="s">
        <v>34</v>
      </c>
      <c r="K3" s="16"/>
    </row>
    <row r="4" spans="1:11" ht="15" customHeight="1" x14ac:dyDescent="0.25">
      <c r="A4" s="15" t="s">
        <v>35</v>
      </c>
      <c r="K4" s="71" t="s">
        <v>46</v>
      </c>
    </row>
    <row r="5" spans="1:11" ht="15" customHeight="1" x14ac:dyDescent="0.25">
      <c r="A5" s="15" t="s">
        <v>36</v>
      </c>
      <c r="K5" s="72"/>
    </row>
    <row r="6" spans="1:11" ht="15" customHeight="1" x14ac:dyDescent="0.25">
      <c r="K6" s="72"/>
    </row>
    <row r="7" spans="1:11" ht="15" customHeight="1" x14ac:dyDescent="0.25">
      <c r="A7" s="64" t="str">
        <f>Rechnung!A18</f>
        <v xml:space="preserve">Abrechnung . Quartal </v>
      </c>
      <c r="B7" s="64"/>
      <c r="C7" s="64"/>
      <c r="D7" s="64"/>
      <c r="E7" s="64"/>
      <c r="F7" s="64"/>
      <c r="G7" s="64"/>
      <c r="H7" s="64"/>
      <c r="I7" s="64"/>
      <c r="J7" s="65"/>
      <c r="K7" s="72"/>
    </row>
    <row r="8" spans="1:11" ht="15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7"/>
      <c r="K8" s="72"/>
    </row>
    <row r="9" spans="1:11" s="11" customFormat="1" ht="15" customHeight="1" x14ac:dyDescent="0.25">
      <c r="A9" s="68" t="s">
        <v>40</v>
      </c>
      <c r="B9" s="69"/>
      <c r="C9" s="69"/>
      <c r="D9" s="70"/>
      <c r="E9" s="68" t="s">
        <v>37</v>
      </c>
      <c r="F9" s="70"/>
      <c r="G9" s="68" t="s">
        <v>45</v>
      </c>
      <c r="H9" s="69"/>
      <c r="I9" s="69"/>
      <c r="J9" s="69"/>
      <c r="K9" s="72"/>
    </row>
    <row r="10" spans="1:11" ht="30" customHeight="1" x14ac:dyDescent="0.25">
      <c r="A10" s="26" t="s">
        <v>50</v>
      </c>
      <c r="B10" s="26" t="s">
        <v>41</v>
      </c>
      <c r="C10" s="26" t="s">
        <v>49</v>
      </c>
      <c r="D10" s="28" t="s">
        <v>42</v>
      </c>
      <c r="E10" s="27" t="s">
        <v>37</v>
      </c>
      <c r="F10" s="28" t="s">
        <v>44</v>
      </c>
      <c r="G10" s="29" t="s">
        <v>4</v>
      </c>
      <c r="H10" s="29" t="s">
        <v>38</v>
      </c>
      <c r="I10" s="29" t="s">
        <v>39</v>
      </c>
      <c r="J10" s="30" t="s">
        <v>43</v>
      </c>
      <c r="K10" s="73"/>
    </row>
    <row r="11" spans="1:11" ht="15" customHeight="1" x14ac:dyDescent="0.25">
      <c r="A11" s="21"/>
      <c r="B11" s="21"/>
      <c r="C11" s="33"/>
      <c r="D11" s="13"/>
      <c r="E11" s="21"/>
      <c r="F11" s="21"/>
      <c r="G11" s="13"/>
      <c r="H11" s="13"/>
      <c r="I11" s="18">
        <f>H11-G11+1</f>
        <v>1</v>
      </c>
      <c r="J11" s="31"/>
      <c r="K11" s="19"/>
    </row>
    <row r="12" spans="1:11" ht="15" customHeight="1" x14ac:dyDescent="0.25">
      <c r="A12" s="21"/>
      <c r="B12" s="21"/>
      <c r="C12" s="33"/>
      <c r="D12" s="13"/>
      <c r="E12" s="21"/>
      <c r="F12" s="21"/>
      <c r="G12" s="13"/>
      <c r="H12" s="13"/>
      <c r="I12" s="18">
        <f t="shared" ref="I12:I55" si="0">H12-G12+1</f>
        <v>1</v>
      </c>
      <c r="J12" s="31"/>
      <c r="K12" s="20"/>
    </row>
    <row r="13" spans="1:11" ht="15" customHeight="1" x14ac:dyDescent="0.25">
      <c r="A13" s="21"/>
      <c r="B13" s="21"/>
      <c r="C13" s="33"/>
      <c r="D13" s="13"/>
      <c r="E13" s="21"/>
      <c r="F13" s="21"/>
      <c r="G13" s="13"/>
      <c r="H13" s="13"/>
      <c r="I13" s="18">
        <f t="shared" si="0"/>
        <v>1</v>
      </c>
      <c r="J13" s="31"/>
      <c r="K13" s="19"/>
    </row>
    <row r="14" spans="1:11" ht="15" customHeight="1" x14ac:dyDescent="0.25">
      <c r="A14" s="21"/>
      <c r="B14" s="21"/>
      <c r="C14" s="33"/>
      <c r="D14" s="13"/>
      <c r="E14" s="21"/>
      <c r="F14" s="21"/>
      <c r="G14" s="13"/>
      <c r="H14" s="13"/>
      <c r="I14" s="18">
        <f t="shared" si="0"/>
        <v>1</v>
      </c>
      <c r="J14" s="31"/>
      <c r="K14" s="19"/>
    </row>
    <row r="15" spans="1:11" ht="15" customHeight="1" x14ac:dyDescent="0.25">
      <c r="A15" s="21"/>
      <c r="B15" s="21"/>
      <c r="C15" s="33"/>
      <c r="D15" s="13"/>
      <c r="E15" s="21"/>
      <c r="F15" s="21"/>
      <c r="G15" s="13"/>
      <c r="H15" s="13"/>
      <c r="I15" s="18">
        <f t="shared" si="0"/>
        <v>1</v>
      </c>
      <c r="J15" s="31"/>
      <c r="K15" s="19"/>
    </row>
    <row r="16" spans="1:11" ht="15" customHeight="1" x14ac:dyDescent="0.25">
      <c r="A16" s="21"/>
      <c r="B16" s="21"/>
      <c r="C16" s="33"/>
      <c r="D16" s="13"/>
      <c r="E16" s="21"/>
      <c r="F16" s="21"/>
      <c r="G16" s="13"/>
      <c r="H16" s="13"/>
      <c r="I16" s="18">
        <f t="shared" si="0"/>
        <v>1</v>
      </c>
      <c r="J16" s="31"/>
      <c r="K16" s="19"/>
    </row>
    <row r="17" spans="1:11" ht="15" customHeight="1" x14ac:dyDescent="0.25">
      <c r="A17" s="21"/>
      <c r="B17" s="21"/>
      <c r="C17" s="33"/>
      <c r="D17" s="13"/>
      <c r="E17" s="21"/>
      <c r="F17" s="21"/>
      <c r="G17" s="13"/>
      <c r="H17" s="13"/>
      <c r="I17" s="18">
        <f t="shared" si="0"/>
        <v>1</v>
      </c>
      <c r="J17" s="31"/>
      <c r="K17" s="19"/>
    </row>
    <row r="18" spans="1:11" ht="15" customHeight="1" x14ac:dyDescent="0.25">
      <c r="A18" s="21"/>
      <c r="B18" s="21"/>
      <c r="C18" s="33"/>
      <c r="D18" s="13"/>
      <c r="E18" s="21"/>
      <c r="F18" s="21"/>
      <c r="G18" s="13"/>
      <c r="H18" s="13"/>
      <c r="I18" s="18">
        <f t="shared" si="0"/>
        <v>1</v>
      </c>
      <c r="J18" s="31"/>
      <c r="K18" s="19"/>
    </row>
    <row r="19" spans="1:11" ht="15" customHeight="1" x14ac:dyDescent="0.25">
      <c r="A19" s="21"/>
      <c r="B19" s="21"/>
      <c r="C19" s="33"/>
      <c r="D19" s="13"/>
      <c r="E19" s="21"/>
      <c r="F19" s="21"/>
      <c r="G19" s="13"/>
      <c r="H19" s="13"/>
      <c r="I19" s="18">
        <f t="shared" si="0"/>
        <v>1</v>
      </c>
      <c r="J19" s="31"/>
      <c r="K19" s="19"/>
    </row>
    <row r="20" spans="1:11" ht="15" customHeight="1" x14ac:dyDescent="0.25">
      <c r="A20" s="21"/>
      <c r="B20" s="21"/>
      <c r="C20" s="33"/>
      <c r="D20" s="13"/>
      <c r="E20" s="21"/>
      <c r="F20" s="21"/>
      <c r="G20" s="13"/>
      <c r="H20" s="13"/>
      <c r="I20" s="18">
        <f t="shared" si="0"/>
        <v>1</v>
      </c>
      <c r="J20" s="31"/>
      <c r="K20" s="19"/>
    </row>
    <row r="21" spans="1:11" ht="15" customHeight="1" x14ac:dyDescent="0.25">
      <c r="A21" s="21"/>
      <c r="B21" s="21"/>
      <c r="C21" s="33"/>
      <c r="D21" s="13"/>
      <c r="E21" s="21"/>
      <c r="F21" s="21"/>
      <c r="G21" s="13"/>
      <c r="H21" s="13"/>
      <c r="I21" s="18">
        <f t="shared" si="0"/>
        <v>1</v>
      </c>
      <c r="J21" s="31"/>
      <c r="K21" s="19"/>
    </row>
    <row r="22" spans="1:11" ht="15" customHeight="1" x14ac:dyDescent="0.25">
      <c r="A22" s="21"/>
      <c r="B22" s="21"/>
      <c r="C22" s="33"/>
      <c r="D22" s="13"/>
      <c r="E22" s="21"/>
      <c r="F22" s="21"/>
      <c r="G22" s="13"/>
      <c r="H22" s="13"/>
      <c r="I22" s="18">
        <f t="shared" si="0"/>
        <v>1</v>
      </c>
      <c r="J22" s="31"/>
      <c r="K22" s="19"/>
    </row>
    <row r="23" spans="1:11" ht="15" customHeight="1" x14ac:dyDescent="0.25">
      <c r="A23" s="21"/>
      <c r="B23" s="21"/>
      <c r="C23" s="33"/>
      <c r="D23" s="13"/>
      <c r="E23" s="21"/>
      <c r="F23" s="21"/>
      <c r="G23" s="13"/>
      <c r="H23" s="13"/>
      <c r="I23" s="18">
        <f t="shared" si="0"/>
        <v>1</v>
      </c>
      <c r="J23" s="31"/>
      <c r="K23" s="19"/>
    </row>
    <row r="24" spans="1:11" ht="15" customHeight="1" x14ac:dyDescent="0.25">
      <c r="A24" s="21"/>
      <c r="B24" s="21"/>
      <c r="C24" s="33"/>
      <c r="D24" s="13"/>
      <c r="E24" s="21"/>
      <c r="F24" s="21"/>
      <c r="G24" s="13"/>
      <c r="H24" s="13"/>
      <c r="I24" s="18">
        <f t="shared" si="0"/>
        <v>1</v>
      </c>
      <c r="J24" s="31"/>
      <c r="K24" s="19"/>
    </row>
    <row r="25" spans="1:11" ht="15" customHeight="1" x14ac:dyDescent="0.25">
      <c r="A25" s="21"/>
      <c r="B25" s="21"/>
      <c r="C25" s="33"/>
      <c r="D25" s="13"/>
      <c r="E25" s="21"/>
      <c r="F25" s="21"/>
      <c r="G25" s="13"/>
      <c r="H25" s="13"/>
      <c r="I25" s="18">
        <f t="shared" si="0"/>
        <v>1</v>
      </c>
      <c r="J25" s="31"/>
      <c r="K25" s="19"/>
    </row>
    <row r="26" spans="1:11" ht="15" customHeight="1" x14ac:dyDescent="0.25">
      <c r="A26" s="21"/>
      <c r="B26" s="21"/>
      <c r="C26" s="33"/>
      <c r="D26" s="13"/>
      <c r="E26" s="21"/>
      <c r="F26" s="21"/>
      <c r="G26" s="13"/>
      <c r="H26" s="13"/>
      <c r="I26" s="18">
        <f t="shared" si="0"/>
        <v>1</v>
      </c>
      <c r="J26" s="31"/>
      <c r="K26" s="19"/>
    </row>
    <row r="27" spans="1:11" ht="15" customHeight="1" x14ac:dyDescent="0.25">
      <c r="A27" s="21"/>
      <c r="B27" s="21"/>
      <c r="C27" s="33"/>
      <c r="D27" s="13"/>
      <c r="E27" s="21"/>
      <c r="F27" s="21"/>
      <c r="G27" s="13"/>
      <c r="H27" s="13"/>
      <c r="I27" s="18">
        <f t="shared" si="0"/>
        <v>1</v>
      </c>
      <c r="J27" s="31"/>
      <c r="K27" s="19"/>
    </row>
    <row r="28" spans="1:11" ht="15" customHeight="1" x14ac:dyDescent="0.25">
      <c r="A28" s="21"/>
      <c r="B28" s="21"/>
      <c r="C28" s="33"/>
      <c r="D28" s="13"/>
      <c r="E28" s="21"/>
      <c r="F28" s="21"/>
      <c r="G28" s="13"/>
      <c r="H28" s="13"/>
      <c r="I28" s="18">
        <f t="shared" si="0"/>
        <v>1</v>
      </c>
      <c r="J28" s="31"/>
      <c r="K28" s="19"/>
    </row>
    <row r="29" spans="1:11" ht="15" customHeight="1" x14ac:dyDescent="0.25">
      <c r="A29" s="21"/>
      <c r="B29" s="21"/>
      <c r="C29" s="33"/>
      <c r="D29" s="13"/>
      <c r="E29" s="21"/>
      <c r="F29" s="21"/>
      <c r="G29" s="13"/>
      <c r="H29" s="13"/>
      <c r="I29" s="18">
        <f t="shared" si="0"/>
        <v>1</v>
      </c>
      <c r="J29" s="31"/>
      <c r="K29" s="19"/>
    </row>
    <row r="30" spans="1:11" ht="15" customHeight="1" x14ac:dyDescent="0.25">
      <c r="A30" s="21"/>
      <c r="B30" s="21"/>
      <c r="C30" s="33"/>
      <c r="D30" s="13"/>
      <c r="E30" s="21"/>
      <c r="F30" s="21"/>
      <c r="G30" s="13"/>
      <c r="H30" s="13"/>
      <c r="I30" s="18">
        <f t="shared" si="0"/>
        <v>1</v>
      </c>
      <c r="J30" s="31"/>
      <c r="K30" s="19"/>
    </row>
    <row r="31" spans="1:11" ht="15" customHeight="1" x14ac:dyDescent="0.25">
      <c r="A31" s="21"/>
      <c r="B31" s="21"/>
      <c r="C31" s="33"/>
      <c r="D31" s="13"/>
      <c r="E31" s="21"/>
      <c r="F31" s="21"/>
      <c r="G31" s="13"/>
      <c r="H31" s="13"/>
      <c r="I31" s="18">
        <f t="shared" si="0"/>
        <v>1</v>
      </c>
      <c r="J31" s="31"/>
      <c r="K31" s="19"/>
    </row>
    <row r="32" spans="1:11" ht="15" customHeight="1" x14ac:dyDescent="0.25">
      <c r="A32" s="21"/>
      <c r="B32" s="21"/>
      <c r="C32" s="33"/>
      <c r="D32" s="13"/>
      <c r="E32" s="21"/>
      <c r="F32" s="21"/>
      <c r="G32" s="13"/>
      <c r="H32" s="13"/>
      <c r="I32" s="18">
        <f t="shared" si="0"/>
        <v>1</v>
      </c>
      <c r="J32" s="31"/>
      <c r="K32" s="19"/>
    </row>
    <row r="33" spans="1:11" ht="15" customHeight="1" x14ac:dyDescent="0.25">
      <c r="A33" s="21"/>
      <c r="B33" s="21"/>
      <c r="C33" s="33"/>
      <c r="D33" s="13"/>
      <c r="E33" s="21"/>
      <c r="F33" s="21"/>
      <c r="G33" s="13"/>
      <c r="H33" s="13"/>
      <c r="I33" s="18">
        <f t="shared" si="0"/>
        <v>1</v>
      </c>
      <c r="J33" s="31"/>
      <c r="K33" s="19"/>
    </row>
    <row r="34" spans="1:11" ht="15" customHeight="1" x14ac:dyDescent="0.25">
      <c r="A34" s="21"/>
      <c r="B34" s="21"/>
      <c r="C34" s="33"/>
      <c r="D34" s="13"/>
      <c r="E34" s="21"/>
      <c r="F34" s="21"/>
      <c r="G34" s="13"/>
      <c r="H34" s="13"/>
      <c r="I34" s="18">
        <f t="shared" si="0"/>
        <v>1</v>
      </c>
      <c r="J34" s="31"/>
      <c r="K34" s="19"/>
    </row>
    <row r="35" spans="1:11" ht="15" customHeight="1" x14ac:dyDescent="0.25">
      <c r="A35" s="21"/>
      <c r="B35" s="21"/>
      <c r="C35" s="33"/>
      <c r="D35" s="13"/>
      <c r="E35" s="21"/>
      <c r="F35" s="21"/>
      <c r="G35" s="13"/>
      <c r="H35" s="13"/>
      <c r="I35" s="18">
        <f t="shared" si="0"/>
        <v>1</v>
      </c>
      <c r="J35" s="31"/>
      <c r="K35" s="19"/>
    </row>
    <row r="36" spans="1:11" ht="15" customHeight="1" x14ac:dyDescent="0.25">
      <c r="A36" s="21"/>
      <c r="B36" s="21"/>
      <c r="C36" s="33"/>
      <c r="D36" s="13"/>
      <c r="E36" s="21"/>
      <c r="F36" s="21"/>
      <c r="G36" s="13"/>
      <c r="H36" s="13"/>
      <c r="I36" s="18">
        <f t="shared" si="0"/>
        <v>1</v>
      </c>
      <c r="J36" s="31"/>
      <c r="K36" s="19"/>
    </row>
    <row r="37" spans="1:11" ht="15" customHeight="1" x14ac:dyDescent="0.25">
      <c r="A37" s="21"/>
      <c r="B37" s="21"/>
      <c r="C37" s="33"/>
      <c r="D37" s="13"/>
      <c r="E37" s="21"/>
      <c r="F37" s="21"/>
      <c r="G37" s="13"/>
      <c r="H37" s="13"/>
      <c r="I37" s="18">
        <f t="shared" si="0"/>
        <v>1</v>
      </c>
      <c r="J37" s="31"/>
      <c r="K37" s="19"/>
    </row>
    <row r="38" spans="1:11" ht="15" customHeight="1" x14ac:dyDescent="0.25">
      <c r="A38" s="21"/>
      <c r="B38" s="21"/>
      <c r="C38" s="33"/>
      <c r="D38" s="13"/>
      <c r="E38" s="21"/>
      <c r="F38" s="21"/>
      <c r="G38" s="13"/>
      <c r="H38" s="13"/>
      <c r="I38" s="18">
        <f t="shared" si="0"/>
        <v>1</v>
      </c>
      <c r="J38" s="31"/>
      <c r="K38" s="19"/>
    </row>
    <row r="39" spans="1:11" ht="15" customHeight="1" x14ac:dyDescent="0.25">
      <c r="A39" s="21"/>
      <c r="B39" s="21"/>
      <c r="C39" s="33"/>
      <c r="D39" s="13"/>
      <c r="E39" s="21"/>
      <c r="F39" s="21"/>
      <c r="G39" s="13"/>
      <c r="H39" s="13"/>
      <c r="I39" s="18">
        <f t="shared" si="0"/>
        <v>1</v>
      </c>
      <c r="J39" s="31"/>
      <c r="K39" s="19"/>
    </row>
    <row r="40" spans="1:11" ht="15" customHeight="1" x14ac:dyDescent="0.25">
      <c r="A40" s="21"/>
      <c r="B40" s="21"/>
      <c r="C40" s="33"/>
      <c r="D40" s="13"/>
      <c r="E40" s="21"/>
      <c r="F40" s="21"/>
      <c r="G40" s="13"/>
      <c r="H40" s="13"/>
      <c r="I40" s="18">
        <f t="shared" si="0"/>
        <v>1</v>
      </c>
      <c r="J40" s="31"/>
      <c r="K40" s="19"/>
    </row>
    <row r="41" spans="1:11" ht="15" customHeight="1" x14ac:dyDescent="0.25">
      <c r="A41" s="21"/>
      <c r="B41" s="21"/>
      <c r="C41" s="33"/>
      <c r="D41" s="13"/>
      <c r="E41" s="21"/>
      <c r="F41" s="21"/>
      <c r="G41" s="13"/>
      <c r="H41" s="13"/>
      <c r="I41" s="18">
        <f t="shared" si="0"/>
        <v>1</v>
      </c>
      <c r="J41" s="31"/>
      <c r="K41" s="19"/>
    </row>
    <row r="42" spans="1:11" ht="15" customHeight="1" x14ac:dyDescent="0.25">
      <c r="A42" s="21"/>
      <c r="B42" s="21"/>
      <c r="C42" s="33"/>
      <c r="D42" s="13"/>
      <c r="E42" s="21"/>
      <c r="F42" s="21"/>
      <c r="G42" s="13"/>
      <c r="H42" s="13"/>
      <c r="I42" s="18">
        <f t="shared" si="0"/>
        <v>1</v>
      </c>
      <c r="J42" s="31"/>
      <c r="K42" s="19"/>
    </row>
    <row r="43" spans="1:11" ht="15" customHeight="1" x14ac:dyDescent="0.25">
      <c r="A43" s="21"/>
      <c r="B43" s="21"/>
      <c r="C43" s="33"/>
      <c r="D43" s="13"/>
      <c r="E43" s="21"/>
      <c r="F43" s="21"/>
      <c r="G43" s="13"/>
      <c r="H43" s="13"/>
      <c r="I43" s="18">
        <f t="shared" si="0"/>
        <v>1</v>
      </c>
      <c r="J43" s="31"/>
      <c r="K43" s="19"/>
    </row>
    <row r="44" spans="1:11" ht="15" customHeight="1" x14ac:dyDescent="0.25">
      <c r="A44" s="21"/>
      <c r="B44" s="21"/>
      <c r="C44" s="33"/>
      <c r="D44" s="13"/>
      <c r="E44" s="21"/>
      <c r="F44" s="21"/>
      <c r="G44" s="13"/>
      <c r="H44" s="13"/>
      <c r="I44" s="18">
        <f t="shared" si="0"/>
        <v>1</v>
      </c>
      <c r="J44" s="31"/>
      <c r="K44" s="19"/>
    </row>
    <row r="45" spans="1:11" ht="15" customHeight="1" x14ac:dyDescent="0.25">
      <c r="A45" s="21"/>
      <c r="B45" s="21"/>
      <c r="C45" s="33"/>
      <c r="D45" s="13"/>
      <c r="E45" s="21"/>
      <c r="F45" s="21"/>
      <c r="G45" s="13"/>
      <c r="H45" s="13"/>
      <c r="I45" s="18">
        <f t="shared" si="0"/>
        <v>1</v>
      </c>
      <c r="J45" s="31"/>
      <c r="K45" s="19"/>
    </row>
    <row r="46" spans="1:11" ht="15" customHeight="1" x14ac:dyDescent="0.25">
      <c r="A46" s="21"/>
      <c r="B46" s="21"/>
      <c r="C46" s="33"/>
      <c r="D46" s="13"/>
      <c r="E46" s="21"/>
      <c r="F46" s="21"/>
      <c r="G46" s="13"/>
      <c r="H46" s="13"/>
      <c r="I46" s="18">
        <f t="shared" si="0"/>
        <v>1</v>
      </c>
      <c r="J46" s="31"/>
      <c r="K46" s="19"/>
    </row>
    <row r="47" spans="1:11" ht="15" customHeight="1" x14ac:dyDescent="0.25">
      <c r="A47" s="21"/>
      <c r="B47" s="21"/>
      <c r="C47" s="33"/>
      <c r="D47" s="13"/>
      <c r="E47" s="21"/>
      <c r="F47" s="21"/>
      <c r="G47" s="13"/>
      <c r="H47" s="13"/>
      <c r="I47" s="18">
        <f t="shared" si="0"/>
        <v>1</v>
      </c>
      <c r="J47" s="31"/>
      <c r="K47" s="19"/>
    </row>
    <row r="48" spans="1:11" ht="15" customHeight="1" x14ac:dyDescent="0.25">
      <c r="A48" s="21"/>
      <c r="B48" s="21"/>
      <c r="C48" s="33"/>
      <c r="D48" s="13"/>
      <c r="E48" s="21"/>
      <c r="F48" s="21"/>
      <c r="G48" s="13"/>
      <c r="H48" s="13"/>
      <c r="I48" s="18">
        <f t="shared" si="0"/>
        <v>1</v>
      </c>
      <c r="J48" s="31"/>
      <c r="K48" s="19"/>
    </row>
    <row r="49" spans="1:11" ht="15" customHeight="1" x14ac:dyDescent="0.25">
      <c r="A49" s="21"/>
      <c r="B49" s="21"/>
      <c r="C49" s="33"/>
      <c r="D49" s="13"/>
      <c r="E49" s="21"/>
      <c r="F49" s="21"/>
      <c r="G49" s="13"/>
      <c r="H49" s="13"/>
      <c r="I49" s="18">
        <f t="shared" si="0"/>
        <v>1</v>
      </c>
      <c r="J49" s="31"/>
      <c r="K49" s="19"/>
    </row>
    <row r="50" spans="1:11" ht="15" customHeight="1" x14ac:dyDescent="0.25">
      <c r="A50" s="21"/>
      <c r="B50" s="21"/>
      <c r="C50" s="33"/>
      <c r="D50" s="13"/>
      <c r="E50" s="21"/>
      <c r="F50" s="21"/>
      <c r="G50" s="13"/>
      <c r="H50" s="13"/>
      <c r="I50" s="18">
        <f t="shared" si="0"/>
        <v>1</v>
      </c>
      <c r="J50" s="31"/>
      <c r="K50" s="19"/>
    </row>
    <row r="51" spans="1:11" ht="15" customHeight="1" x14ac:dyDescent="0.25">
      <c r="A51" s="21"/>
      <c r="B51" s="21"/>
      <c r="C51" s="33"/>
      <c r="D51" s="13"/>
      <c r="E51" s="21"/>
      <c r="F51" s="21"/>
      <c r="G51" s="13"/>
      <c r="H51" s="13"/>
      <c r="I51" s="18">
        <f t="shared" si="0"/>
        <v>1</v>
      </c>
      <c r="J51" s="31"/>
      <c r="K51" s="19"/>
    </row>
    <row r="52" spans="1:11" ht="15" customHeight="1" x14ac:dyDescent="0.25">
      <c r="A52" s="21"/>
      <c r="B52" s="21"/>
      <c r="C52" s="33"/>
      <c r="D52" s="13"/>
      <c r="E52" s="21"/>
      <c r="F52" s="21"/>
      <c r="G52" s="13"/>
      <c r="H52" s="13"/>
      <c r="I52" s="18">
        <f t="shared" si="0"/>
        <v>1</v>
      </c>
      <c r="J52" s="31"/>
      <c r="K52" s="19"/>
    </row>
    <row r="53" spans="1:11" ht="15" customHeight="1" x14ac:dyDescent="0.25">
      <c r="A53" s="21"/>
      <c r="B53" s="21"/>
      <c r="C53" s="33"/>
      <c r="D53" s="13"/>
      <c r="E53" s="21"/>
      <c r="F53" s="21"/>
      <c r="G53" s="13"/>
      <c r="H53" s="13"/>
      <c r="I53" s="18">
        <f t="shared" si="0"/>
        <v>1</v>
      </c>
      <c r="J53" s="31"/>
      <c r="K53" s="19"/>
    </row>
    <row r="54" spans="1:11" ht="15" customHeight="1" x14ac:dyDescent="0.25">
      <c r="A54" s="21"/>
      <c r="B54" s="21"/>
      <c r="C54" s="33"/>
      <c r="D54" s="13"/>
      <c r="E54" s="21"/>
      <c r="F54" s="21"/>
      <c r="G54" s="13"/>
      <c r="H54" s="13"/>
      <c r="I54" s="18">
        <f t="shared" si="0"/>
        <v>1</v>
      </c>
      <c r="J54" s="31"/>
      <c r="K54" s="19"/>
    </row>
    <row r="55" spans="1:11" ht="15" customHeight="1" x14ac:dyDescent="0.25">
      <c r="A55" s="21"/>
      <c r="B55" s="21"/>
      <c r="C55" s="33"/>
      <c r="D55" s="13"/>
      <c r="E55" s="21"/>
      <c r="F55" s="21"/>
      <c r="G55" s="13"/>
      <c r="H55" s="13"/>
      <c r="I55" s="18">
        <f t="shared" si="0"/>
        <v>1</v>
      </c>
      <c r="J55" s="31"/>
      <c r="K55" s="19"/>
    </row>
    <row r="56" spans="1:11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32">
        <f>SUM(J11:J55)</f>
        <v>0</v>
      </c>
      <c r="K56" s="17"/>
    </row>
  </sheetData>
  <mergeCells count="6">
    <mergeCell ref="A1:K1"/>
    <mergeCell ref="A7:J8"/>
    <mergeCell ref="A9:D9"/>
    <mergeCell ref="E9:F9"/>
    <mergeCell ref="G9:J9"/>
    <mergeCell ref="K4:K10"/>
  </mergeCells>
  <pageMargins left="0.25" right="0.25" top="0.75" bottom="0.75" header="0.3" footer="0.3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Title="Austrittsspital auswählen" error="Wählen Sie bitte das Spital aus der aufgeführten Liste aus._x000a_" promptTitle="Austrittsspital auswählen" prompt="Wählen Sie bitte das Spital aus, aus dem die Patientin / der Patient ausgetreten ist." xr:uid="{00000000-0002-0000-0100-000000000000}">
          <x14:formula1>
            <xm:f>H_Auswahlliste_Dropdown!$A$2:$A$25</xm:f>
          </x14:formula1>
          <xm:sqref>E11:E55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6"/>
  <sheetViews>
    <sheetView workbookViewId="0">
      <selection activeCell="A2" sqref="A2:A16"/>
    </sheetView>
  </sheetViews>
  <sheetFormatPr baseColWidth="10" defaultRowHeight="12.5" x14ac:dyDescent="0.25"/>
  <sheetData>
    <row r="2" spans="1:1" x14ac:dyDescent="0.25">
      <c r="A2" s="1" t="s">
        <v>7</v>
      </c>
    </row>
    <row r="3" spans="1:1" x14ac:dyDescent="0.25">
      <c r="A3" s="1" t="s">
        <v>6</v>
      </c>
    </row>
    <row r="4" spans="1:1" x14ac:dyDescent="0.25">
      <c r="A4" s="1" t="s">
        <v>8</v>
      </c>
    </row>
    <row r="5" spans="1:1" x14ac:dyDescent="0.25">
      <c r="A5" s="1" t="s">
        <v>12</v>
      </c>
    </row>
    <row r="6" spans="1:1" x14ac:dyDescent="0.25">
      <c r="A6" s="1" t="s">
        <v>9</v>
      </c>
    </row>
    <row r="7" spans="1:1" x14ac:dyDescent="0.25">
      <c r="A7" s="1" t="s">
        <v>10</v>
      </c>
    </row>
    <row r="8" spans="1:1" x14ac:dyDescent="0.25">
      <c r="A8" s="1" t="s">
        <v>11</v>
      </c>
    </row>
    <row r="9" spans="1:1" x14ac:dyDescent="0.25">
      <c r="A9" s="1" t="s">
        <v>14</v>
      </c>
    </row>
    <row r="10" spans="1:1" x14ac:dyDescent="0.25">
      <c r="A10" s="1" t="s">
        <v>15</v>
      </c>
    </row>
    <row r="11" spans="1:1" x14ac:dyDescent="0.25">
      <c r="A11" s="1" t="s">
        <v>16</v>
      </c>
    </row>
    <row r="12" spans="1:1" x14ac:dyDescent="0.25">
      <c r="A12" s="1" t="s">
        <v>17</v>
      </c>
    </row>
    <row r="13" spans="1:1" x14ac:dyDescent="0.25">
      <c r="A13" s="1" t="s">
        <v>18</v>
      </c>
    </row>
    <row r="14" spans="1:1" x14ac:dyDescent="0.25">
      <c r="A14" s="1" t="s">
        <v>13</v>
      </c>
    </row>
    <row r="15" spans="1:1" x14ac:dyDescent="0.25">
      <c r="A15" s="1" t="s">
        <v>19</v>
      </c>
    </row>
    <row r="16" spans="1:1" x14ac:dyDescent="0.25">
      <c r="A16" s="1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Rechnung</vt:lpstr>
      <vt:lpstr>Detailnachweis</vt:lpstr>
      <vt:lpstr>H_Auswahlliste_Dropdown</vt:lpstr>
      <vt:lpstr>Detailnachweis!Druckbereich</vt:lpstr>
    </vt:vector>
  </TitlesOfParts>
  <Company>Stadt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Lüscher</dc:creator>
  <cp:lastModifiedBy>Hoch, Barbara VGD</cp:lastModifiedBy>
  <cp:lastPrinted>2017-04-25T06:53:26Z</cp:lastPrinted>
  <dcterms:created xsi:type="dcterms:W3CDTF">1999-09-16T15:54:25Z</dcterms:created>
  <dcterms:modified xsi:type="dcterms:W3CDTF">2026-02-12T06:53:24Z</dcterms:modified>
</cp:coreProperties>
</file>