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DieseArbeitsmappe"/>
  <mc:AlternateContent xmlns:mc="http://schemas.openxmlformats.org/markup-compatibility/2006">
    <mc:Choice Requires="x15">
      <x15ac:absPath xmlns:x15ac="http://schemas.microsoft.com/office/spreadsheetml/2010/11/ac" url="\\faintapbksd1\udata$\U221737\Desktop\"/>
    </mc:Choice>
  </mc:AlternateContent>
  <xr:revisionPtr revIDLastSave="0" documentId="13_ncr:1_{DA36F8C7-9BD0-4246-9581-689128130AC7}" xr6:coauthVersionLast="47" xr6:coauthVersionMax="47" xr10:uidLastSave="{00000000-0000-0000-0000-000000000000}"/>
  <workbookProtection lockStructure="1"/>
  <bookViews>
    <workbookView xWindow="-120" yWindow="-120" windowWidth="29040" windowHeight="15840" firstSheet="1" activeTab="1" xr2:uid="{00000000-000D-0000-FFFF-FFFF00000000}"/>
  </bookViews>
  <sheets>
    <sheet name="Grunddaten" sheetId="27" state="hidden" r:id="rId1"/>
    <sheet name="Rückmeldeformular an ZVS Sek" sheetId="32" r:id="rId2"/>
    <sheet name="Übersicht schulintern Sek" sheetId="35" r:id="rId3"/>
  </sheets>
  <definedNames>
    <definedName name="DD_Kursliste">Grunddaten!$B$18:$B$24</definedName>
    <definedName name="In_Stunden_abgerechnet">#REF!</definedName>
    <definedName name="LP_Namen">OFFSET(#REF!,0,0,COUNTA(#REF!)-2,1)</definedName>
    <definedName name="Name_SL">#REF!</definedName>
    <definedName name="Tab_Kursliste">Grunddaten!$B$15:$K$24</definedName>
    <definedName name="WBV_Kurstitel">#REF!</definedName>
    <definedName name="WBV_Name_Vorname">#REF!</definedName>
    <definedName name="ZB_Name_Vorname">#REF!</definedName>
    <definedName name="ZB_Schulort">#REF!</definedName>
    <definedName name="Zwischenspeicher">#REF!</definedName>
    <definedName name="Zwischenspeicher_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32" l="1"/>
  <c r="J24" i="32"/>
  <c r="J23" i="32"/>
  <c r="J22" i="32"/>
  <c r="E10" i="35"/>
  <c r="E11" i="35"/>
  <c r="E12" i="35"/>
  <c r="E13" i="35"/>
  <c r="E14" i="35"/>
  <c r="E15" i="35"/>
  <c r="E16" i="35"/>
  <c r="E17" i="35"/>
  <c r="E18" i="35"/>
  <c r="E19" i="35"/>
  <c r="E20" i="35"/>
  <c r="E21" i="35"/>
  <c r="E9" i="35"/>
  <c r="E5" i="35"/>
  <c r="E6" i="35"/>
  <c r="E7" i="35"/>
  <c r="E8" i="35"/>
  <c r="J21" i="32"/>
  <c r="J20" i="32"/>
  <c r="J19" i="32"/>
  <c r="J10" i="32"/>
  <c r="J11" i="32"/>
  <c r="J12" i="32"/>
  <c r="J8" i="35" s="1"/>
  <c r="J13" i="32"/>
  <c r="J14" i="32"/>
  <c r="J15" i="32"/>
  <c r="J16" i="32"/>
  <c r="J12" i="35" s="1"/>
  <c r="J17" i="32"/>
  <c r="J13" i="35" s="1"/>
  <c r="J18" i="32"/>
  <c r="J14" i="35" s="1"/>
  <c r="A37" i="35"/>
  <c r="B37" i="35"/>
  <c r="C37" i="35"/>
  <c r="D37" i="35"/>
  <c r="F37" i="35"/>
  <c r="G37" i="35"/>
  <c r="H37" i="35"/>
  <c r="I37" i="35"/>
  <c r="J37" i="35"/>
  <c r="A38" i="35"/>
  <c r="B38" i="35"/>
  <c r="C38" i="35"/>
  <c r="D38" i="35"/>
  <c r="E38" i="35"/>
  <c r="F38" i="35"/>
  <c r="G38" i="35"/>
  <c r="H38" i="35"/>
  <c r="I38" i="35"/>
  <c r="J38" i="35"/>
  <c r="A39" i="35"/>
  <c r="B39" i="35"/>
  <c r="C39" i="35"/>
  <c r="D39" i="35"/>
  <c r="E39" i="35"/>
  <c r="F39" i="35"/>
  <c r="G39" i="35"/>
  <c r="H39" i="35"/>
  <c r="I39" i="35"/>
  <c r="J39" i="35"/>
  <c r="A40" i="35"/>
  <c r="B40" i="35"/>
  <c r="C40" i="35"/>
  <c r="D40" i="35"/>
  <c r="E40" i="35"/>
  <c r="F40" i="35"/>
  <c r="G40" i="35"/>
  <c r="H40" i="35"/>
  <c r="I40" i="35"/>
  <c r="J40" i="35"/>
  <c r="A41" i="35"/>
  <c r="B41" i="35"/>
  <c r="C41" i="35"/>
  <c r="D41" i="35"/>
  <c r="E41" i="35"/>
  <c r="F41" i="35"/>
  <c r="G41" i="35"/>
  <c r="H41" i="35"/>
  <c r="I41" i="35"/>
  <c r="J41" i="35"/>
  <c r="A42" i="35"/>
  <c r="B42" i="35"/>
  <c r="C42" i="35"/>
  <c r="D42" i="35"/>
  <c r="E42" i="35"/>
  <c r="F42" i="35"/>
  <c r="G42" i="35"/>
  <c r="H42" i="35"/>
  <c r="I42" i="35"/>
  <c r="J42" i="35"/>
  <c r="A6" i="35"/>
  <c r="B6" i="35"/>
  <c r="C6" i="35"/>
  <c r="D6" i="35"/>
  <c r="F6" i="35"/>
  <c r="G6" i="35"/>
  <c r="H6" i="35"/>
  <c r="I6" i="35"/>
  <c r="A7" i="35"/>
  <c r="B7" i="35"/>
  <c r="C7" i="35"/>
  <c r="D7" i="35"/>
  <c r="F7" i="35"/>
  <c r="G7" i="35"/>
  <c r="H7" i="35"/>
  <c r="I7" i="35"/>
  <c r="A8" i="35"/>
  <c r="B8" i="35"/>
  <c r="C8" i="35"/>
  <c r="D8" i="35"/>
  <c r="F8" i="35"/>
  <c r="G8" i="35"/>
  <c r="H8" i="35"/>
  <c r="I8" i="35"/>
  <c r="A9" i="35"/>
  <c r="B9" i="35"/>
  <c r="C9" i="35"/>
  <c r="D9" i="35"/>
  <c r="F9" i="35"/>
  <c r="G9" i="35"/>
  <c r="H9" i="35"/>
  <c r="I9" i="35"/>
  <c r="A10" i="35"/>
  <c r="B10" i="35"/>
  <c r="C10" i="35"/>
  <c r="D10" i="35"/>
  <c r="F10" i="35"/>
  <c r="G10" i="35"/>
  <c r="H10" i="35"/>
  <c r="I10" i="35"/>
  <c r="A11" i="35"/>
  <c r="B11" i="35"/>
  <c r="C11" i="35"/>
  <c r="D11" i="35"/>
  <c r="F11" i="35"/>
  <c r="G11" i="35"/>
  <c r="H11" i="35"/>
  <c r="I11" i="35"/>
  <c r="A12" i="35"/>
  <c r="B12" i="35"/>
  <c r="C12" i="35"/>
  <c r="D12" i="35"/>
  <c r="F12" i="35"/>
  <c r="G12" i="35"/>
  <c r="H12" i="35"/>
  <c r="I12" i="35"/>
  <c r="A13" i="35"/>
  <c r="B13" i="35"/>
  <c r="C13" i="35"/>
  <c r="D13" i="35"/>
  <c r="F13" i="35"/>
  <c r="G13" i="35"/>
  <c r="H13" i="35"/>
  <c r="I13" i="35"/>
  <c r="A14" i="35"/>
  <c r="B14" i="35"/>
  <c r="C14" i="35"/>
  <c r="D14" i="35"/>
  <c r="F14" i="35"/>
  <c r="G14" i="35"/>
  <c r="H14" i="35"/>
  <c r="I14" i="35"/>
  <c r="A15" i="35"/>
  <c r="B15" i="35"/>
  <c r="C15" i="35"/>
  <c r="D15" i="35"/>
  <c r="F15" i="35"/>
  <c r="G15" i="35"/>
  <c r="H15" i="35"/>
  <c r="I15" i="35"/>
  <c r="J15" i="35"/>
  <c r="A16" i="35"/>
  <c r="B16" i="35"/>
  <c r="C16" i="35"/>
  <c r="D16" i="35"/>
  <c r="F16" i="35"/>
  <c r="G16" i="35"/>
  <c r="H16" i="35"/>
  <c r="I16" i="35"/>
  <c r="J16" i="35"/>
  <c r="A17" i="35"/>
  <c r="B17" i="35"/>
  <c r="C17" i="35"/>
  <c r="D17" i="35"/>
  <c r="F17" i="35"/>
  <c r="G17" i="35"/>
  <c r="H17" i="35"/>
  <c r="I17" i="35"/>
  <c r="J17" i="35"/>
  <c r="A18" i="35"/>
  <c r="B18" i="35"/>
  <c r="C18" i="35"/>
  <c r="D18" i="35"/>
  <c r="F18" i="35"/>
  <c r="G18" i="35"/>
  <c r="H18" i="35"/>
  <c r="I18" i="35"/>
  <c r="J18" i="35"/>
  <c r="A19" i="35"/>
  <c r="B19" i="35"/>
  <c r="C19" i="35"/>
  <c r="D19" i="35"/>
  <c r="F19" i="35"/>
  <c r="G19" i="35"/>
  <c r="H19" i="35"/>
  <c r="I19" i="35"/>
  <c r="J19" i="35"/>
  <c r="A20" i="35"/>
  <c r="B20" i="35"/>
  <c r="C20" i="35"/>
  <c r="D20" i="35"/>
  <c r="F20" i="35"/>
  <c r="G20" i="35"/>
  <c r="H20" i="35"/>
  <c r="I20" i="35"/>
  <c r="J20" i="35"/>
  <c r="A21" i="35"/>
  <c r="B21" i="35"/>
  <c r="C21" i="35"/>
  <c r="D21" i="35"/>
  <c r="F21" i="35"/>
  <c r="G21" i="35"/>
  <c r="H21" i="35"/>
  <c r="I21" i="35"/>
  <c r="J21" i="35"/>
  <c r="A22" i="35"/>
  <c r="B22" i="35"/>
  <c r="C22" i="35"/>
  <c r="D22" i="35"/>
  <c r="F22" i="35"/>
  <c r="G22" i="35"/>
  <c r="H22" i="35"/>
  <c r="I22" i="35"/>
  <c r="J22" i="35"/>
  <c r="A23" i="35"/>
  <c r="B23" i="35"/>
  <c r="C23" i="35"/>
  <c r="D23" i="35"/>
  <c r="F23" i="35"/>
  <c r="G23" i="35"/>
  <c r="H23" i="35"/>
  <c r="I23" i="35"/>
  <c r="J23" i="35"/>
  <c r="A24" i="35"/>
  <c r="B24" i="35"/>
  <c r="C24" i="35"/>
  <c r="D24" i="35"/>
  <c r="F24" i="35"/>
  <c r="G24" i="35"/>
  <c r="H24" i="35"/>
  <c r="I24" i="35"/>
  <c r="J24" i="35"/>
  <c r="A25" i="35"/>
  <c r="B25" i="35"/>
  <c r="C25" i="35"/>
  <c r="D25" i="35"/>
  <c r="F25" i="35"/>
  <c r="G25" i="35"/>
  <c r="H25" i="35"/>
  <c r="I25" i="35"/>
  <c r="J25" i="35"/>
  <c r="A26" i="35"/>
  <c r="B26" i="35"/>
  <c r="C26" i="35"/>
  <c r="D26" i="35"/>
  <c r="F26" i="35"/>
  <c r="G26" i="35"/>
  <c r="H26" i="35"/>
  <c r="I26" i="35"/>
  <c r="J26" i="35"/>
  <c r="A27" i="35"/>
  <c r="B27" i="35"/>
  <c r="C27" i="35"/>
  <c r="D27" i="35"/>
  <c r="F27" i="35"/>
  <c r="G27" i="35"/>
  <c r="H27" i="35"/>
  <c r="I27" i="35"/>
  <c r="J27" i="35"/>
  <c r="A28" i="35"/>
  <c r="B28" i="35"/>
  <c r="C28" i="35"/>
  <c r="D28" i="35"/>
  <c r="F28" i="35"/>
  <c r="G28" i="35"/>
  <c r="H28" i="35"/>
  <c r="I28" i="35"/>
  <c r="J28" i="35"/>
  <c r="A29" i="35"/>
  <c r="B29" i="35"/>
  <c r="C29" i="35"/>
  <c r="D29" i="35"/>
  <c r="F29" i="35"/>
  <c r="G29" i="35"/>
  <c r="H29" i="35"/>
  <c r="I29" i="35"/>
  <c r="J29" i="35"/>
  <c r="A30" i="35"/>
  <c r="B30" i="35"/>
  <c r="C30" i="35"/>
  <c r="D30" i="35"/>
  <c r="F30" i="35"/>
  <c r="G30" i="35"/>
  <c r="H30" i="35"/>
  <c r="I30" i="35"/>
  <c r="J30" i="35"/>
  <c r="A31" i="35"/>
  <c r="B31" i="35"/>
  <c r="C31" i="35"/>
  <c r="D31" i="35"/>
  <c r="F31" i="35"/>
  <c r="G31" i="35"/>
  <c r="H31" i="35"/>
  <c r="I31" i="35"/>
  <c r="J31" i="35"/>
  <c r="A32" i="35"/>
  <c r="B32" i="35"/>
  <c r="C32" i="35"/>
  <c r="D32" i="35"/>
  <c r="F32" i="35"/>
  <c r="G32" i="35"/>
  <c r="H32" i="35"/>
  <c r="I32" i="35"/>
  <c r="J32" i="35"/>
  <c r="A33" i="35"/>
  <c r="B33" i="35"/>
  <c r="C33" i="35"/>
  <c r="D33" i="35"/>
  <c r="F33" i="35"/>
  <c r="G33" i="35"/>
  <c r="H33" i="35"/>
  <c r="I33" i="35"/>
  <c r="J33" i="35"/>
  <c r="A34" i="35"/>
  <c r="B34" i="35"/>
  <c r="C34" i="35"/>
  <c r="D34" i="35"/>
  <c r="F34" i="35"/>
  <c r="G34" i="35"/>
  <c r="H34" i="35"/>
  <c r="I34" i="35"/>
  <c r="J34" i="35"/>
  <c r="A35" i="35"/>
  <c r="B35" i="35"/>
  <c r="C35" i="35"/>
  <c r="D35" i="35"/>
  <c r="F35" i="35"/>
  <c r="G35" i="35"/>
  <c r="H35" i="35"/>
  <c r="I35" i="35"/>
  <c r="J35" i="35"/>
  <c r="A36" i="35"/>
  <c r="B36" i="35"/>
  <c r="C36" i="35"/>
  <c r="D36" i="35"/>
  <c r="F36" i="35"/>
  <c r="G36" i="35"/>
  <c r="H36" i="35"/>
  <c r="I36" i="35"/>
  <c r="J36" i="35"/>
  <c r="I5" i="35"/>
  <c r="H5" i="35"/>
  <c r="G5" i="35"/>
  <c r="F5" i="35"/>
  <c r="E43" i="35"/>
  <c r="E44" i="35"/>
  <c r="E45" i="35"/>
  <c r="E46" i="35"/>
  <c r="E47" i="35"/>
  <c r="E48" i="35"/>
  <c r="E4" i="35"/>
  <c r="J11" i="35" l="1"/>
  <c r="J10" i="35"/>
  <c r="J9" i="35"/>
  <c r="J101" i="35" l="1"/>
  <c r="I101" i="35"/>
  <c r="H101" i="35"/>
  <c r="G101" i="35"/>
  <c r="F101" i="35"/>
  <c r="E101" i="35"/>
  <c r="D101" i="35"/>
  <c r="C101" i="35"/>
  <c r="B101" i="35"/>
  <c r="A101" i="35"/>
  <c r="J100" i="35"/>
  <c r="I100" i="35"/>
  <c r="H100" i="35"/>
  <c r="G100" i="35"/>
  <c r="F100" i="35"/>
  <c r="E100" i="35"/>
  <c r="D100" i="35"/>
  <c r="C100" i="35"/>
  <c r="B100" i="35"/>
  <c r="A100" i="35"/>
  <c r="J99" i="35"/>
  <c r="I99" i="35"/>
  <c r="H99" i="35"/>
  <c r="G99" i="35"/>
  <c r="F99" i="35"/>
  <c r="E99" i="35"/>
  <c r="D99" i="35"/>
  <c r="C99" i="35"/>
  <c r="B99" i="35"/>
  <c r="A99" i="35"/>
  <c r="J98" i="35"/>
  <c r="I98" i="35"/>
  <c r="H98" i="35"/>
  <c r="G98" i="35"/>
  <c r="F98" i="35"/>
  <c r="E98" i="35"/>
  <c r="D98" i="35"/>
  <c r="C98" i="35"/>
  <c r="B98" i="35"/>
  <c r="A98" i="35"/>
  <c r="J97" i="35"/>
  <c r="I97" i="35"/>
  <c r="H97" i="35"/>
  <c r="G97" i="35"/>
  <c r="F97" i="35"/>
  <c r="E97" i="35"/>
  <c r="D97" i="35"/>
  <c r="C97" i="35"/>
  <c r="B97" i="35"/>
  <c r="A97" i="35"/>
  <c r="J96" i="35"/>
  <c r="I96" i="35"/>
  <c r="H96" i="35"/>
  <c r="G96" i="35"/>
  <c r="F96" i="35"/>
  <c r="E96" i="35"/>
  <c r="D96" i="35"/>
  <c r="C96" i="35"/>
  <c r="B96" i="35"/>
  <c r="A96" i="35"/>
  <c r="J95" i="35"/>
  <c r="I95" i="35"/>
  <c r="H95" i="35"/>
  <c r="G95" i="35"/>
  <c r="F95" i="35"/>
  <c r="E95" i="35"/>
  <c r="D95" i="35"/>
  <c r="C95" i="35"/>
  <c r="B95" i="35"/>
  <c r="A95" i="35"/>
  <c r="J94" i="35"/>
  <c r="I94" i="35"/>
  <c r="H94" i="35"/>
  <c r="G94" i="35"/>
  <c r="F94" i="35"/>
  <c r="E94" i="35"/>
  <c r="D94" i="35"/>
  <c r="C94" i="35"/>
  <c r="B94" i="35"/>
  <c r="A94" i="35"/>
  <c r="J93" i="35"/>
  <c r="I93" i="35"/>
  <c r="H93" i="35"/>
  <c r="G93" i="35"/>
  <c r="F93" i="35"/>
  <c r="E93" i="35"/>
  <c r="D93" i="35"/>
  <c r="C93" i="35"/>
  <c r="B93" i="35"/>
  <c r="A93" i="35"/>
  <c r="J92" i="35"/>
  <c r="I92" i="35"/>
  <c r="H92" i="35"/>
  <c r="G92" i="35"/>
  <c r="F92" i="35"/>
  <c r="E92" i="35"/>
  <c r="D92" i="35"/>
  <c r="C92" i="35"/>
  <c r="B92" i="35"/>
  <c r="A92" i="35"/>
  <c r="J91" i="35"/>
  <c r="I91" i="35"/>
  <c r="H91" i="35"/>
  <c r="G91" i="35"/>
  <c r="F91" i="35"/>
  <c r="E91" i="35"/>
  <c r="D91" i="35"/>
  <c r="C91" i="35"/>
  <c r="B91" i="35"/>
  <c r="A91" i="35"/>
  <c r="J90" i="35"/>
  <c r="I90" i="35"/>
  <c r="H90" i="35"/>
  <c r="G90" i="35"/>
  <c r="F90" i="35"/>
  <c r="E90" i="35"/>
  <c r="D90" i="35"/>
  <c r="C90" i="35"/>
  <c r="B90" i="35"/>
  <c r="A90" i="35"/>
  <c r="J89" i="35"/>
  <c r="I89" i="35"/>
  <c r="H89" i="35"/>
  <c r="G89" i="35"/>
  <c r="F89" i="35"/>
  <c r="E89" i="35"/>
  <c r="D89" i="35"/>
  <c r="C89" i="35"/>
  <c r="B89" i="35"/>
  <c r="A89" i="35"/>
  <c r="J88" i="35"/>
  <c r="I88" i="35"/>
  <c r="H88" i="35"/>
  <c r="G88" i="35"/>
  <c r="F88" i="35"/>
  <c r="E88" i="35"/>
  <c r="D88" i="35"/>
  <c r="C88" i="35"/>
  <c r="B88" i="35"/>
  <c r="A88" i="35"/>
  <c r="J87" i="35"/>
  <c r="I87" i="35"/>
  <c r="H87" i="35"/>
  <c r="G87" i="35"/>
  <c r="F87" i="35"/>
  <c r="E87" i="35"/>
  <c r="D87" i="35"/>
  <c r="C87" i="35"/>
  <c r="B87" i="35"/>
  <c r="A87" i="35"/>
  <c r="J86" i="35"/>
  <c r="I86" i="35"/>
  <c r="H86" i="35"/>
  <c r="G86" i="35"/>
  <c r="F86" i="35"/>
  <c r="E86" i="35"/>
  <c r="D86" i="35"/>
  <c r="C86" i="35"/>
  <c r="B86" i="35"/>
  <c r="A86" i="35"/>
  <c r="J85" i="35"/>
  <c r="I85" i="35"/>
  <c r="H85" i="35"/>
  <c r="G85" i="35"/>
  <c r="F85" i="35"/>
  <c r="E85" i="35"/>
  <c r="D85" i="35"/>
  <c r="C85" i="35"/>
  <c r="B85" i="35"/>
  <c r="A85" i="35"/>
  <c r="J84" i="35"/>
  <c r="I84" i="35"/>
  <c r="H84" i="35"/>
  <c r="G84" i="35"/>
  <c r="F84" i="35"/>
  <c r="E84" i="35"/>
  <c r="D84" i="35"/>
  <c r="C84" i="35"/>
  <c r="B84" i="35"/>
  <c r="A84" i="35"/>
  <c r="J83" i="35"/>
  <c r="I83" i="35"/>
  <c r="H83" i="35"/>
  <c r="G83" i="35"/>
  <c r="F83" i="35"/>
  <c r="E83" i="35"/>
  <c r="D83" i="35"/>
  <c r="C83" i="35"/>
  <c r="B83" i="35"/>
  <c r="A83" i="35"/>
  <c r="J82" i="35"/>
  <c r="I82" i="35"/>
  <c r="H82" i="35"/>
  <c r="G82" i="35"/>
  <c r="F82" i="35"/>
  <c r="E82" i="35"/>
  <c r="D82" i="35"/>
  <c r="C82" i="35"/>
  <c r="B82" i="35"/>
  <c r="A82" i="35"/>
  <c r="J81" i="35"/>
  <c r="I81" i="35"/>
  <c r="H81" i="35"/>
  <c r="G81" i="35"/>
  <c r="F81" i="35"/>
  <c r="E81" i="35"/>
  <c r="D81" i="35"/>
  <c r="C81" i="35"/>
  <c r="B81" i="35"/>
  <c r="A81" i="35"/>
  <c r="J80" i="35"/>
  <c r="I80" i="35"/>
  <c r="H80" i="35"/>
  <c r="G80" i="35"/>
  <c r="F80" i="35"/>
  <c r="E80" i="35"/>
  <c r="D80" i="35"/>
  <c r="C80" i="35"/>
  <c r="B80" i="35"/>
  <c r="A80" i="35"/>
  <c r="J79" i="35"/>
  <c r="I79" i="35"/>
  <c r="H79" i="35"/>
  <c r="G79" i="35"/>
  <c r="F79" i="35"/>
  <c r="E79" i="35"/>
  <c r="D79" i="35"/>
  <c r="C79" i="35"/>
  <c r="B79" i="35"/>
  <c r="A79" i="35"/>
  <c r="J78" i="35"/>
  <c r="I78" i="35"/>
  <c r="H78" i="35"/>
  <c r="G78" i="35"/>
  <c r="F78" i="35"/>
  <c r="E78" i="35"/>
  <c r="D78" i="35"/>
  <c r="C78" i="35"/>
  <c r="B78" i="35"/>
  <c r="A78" i="35"/>
  <c r="J77" i="35"/>
  <c r="I77" i="35"/>
  <c r="H77" i="35"/>
  <c r="G77" i="35"/>
  <c r="F77" i="35"/>
  <c r="E77" i="35"/>
  <c r="D77" i="35"/>
  <c r="C77" i="35"/>
  <c r="B77" i="35"/>
  <c r="A77" i="35"/>
  <c r="J76" i="35"/>
  <c r="I76" i="35"/>
  <c r="H76" i="35"/>
  <c r="G76" i="35"/>
  <c r="F76" i="35"/>
  <c r="E76" i="35"/>
  <c r="D76" i="35"/>
  <c r="C76" i="35"/>
  <c r="B76" i="35"/>
  <c r="A76" i="35"/>
  <c r="J75" i="35"/>
  <c r="I75" i="35"/>
  <c r="H75" i="35"/>
  <c r="G75" i="35"/>
  <c r="F75" i="35"/>
  <c r="E75" i="35"/>
  <c r="D75" i="35"/>
  <c r="C75" i="35"/>
  <c r="B75" i="35"/>
  <c r="A75" i="35"/>
  <c r="J74" i="35"/>
  <c r="I74" i="35"/>
  <c r="H74" i="35"/>
  <c r="G74" i="35"/>
  <c r="F74" i="35"/>
  <c r="E74" i="35"/>
  <c r="D74" i="35"/>
  <c r="C74" i="35"/>
  <c r="B74" i="35"/>
  <c r="A74" i="35"/>
  <c r="J73" i="35"/>
  <c r="I73" i="35"/>
  <c r="H73" i="35"/>
  <c r="G73" i="35"/>
  <c r="F73" i="35"/>
  <c r="E73" i="35"/>
  <c r="D73" i="35"/>
  <c r="C73" i="35"/>
  <c r="B73" i="35"/>
  <c r="A73" i="35"/>
  <c r="J72" i="35"/>
  <c r="I72" i="35"/>
  <c r="H72" i="35"/>
  <c r="G72" i="35"/>
  <c r="F72" i="35"/>
  <c r="E72" i="35"/>
  <c r="D72" i="35"/>
  <c r="C72" i="35"/>
  <c r="B72" i="35"/>
  <c r="A72" i="35"/>
  <c r="J71" i="35"/>
  <c r="I71" i="35"/>
  <c r="H71" i="35"/>
  <c r="G71" i="35"/>
  <c r="F71" i="35"/>
  <c r="E71" i="35"/>
  <c r="D71" i="35"/>
  <c r="C71" i="35"/>
  <c r="B71" i="35"/>
  <c r="A71" i="35"/>
  <c r="J70" i="35"/>
  <c r="I70" i="35"/>
  <c r="H70" i="35"/>
  <c r="G70" i="35"/>
  <c r="F70" i="35"/>
  <c r="E70" i="35"/>
  <c r="D70" i="35"/>
  <c r="C70" i="35"/>
  <c r="B70" i="35"/>
  <c r="A70" i="35"/>
  <c r="J69" i="35"/>
  <c r="I69" i="35"/>
  <c r="H69" i="35"/>
  <c r="G69" i="35"/>
  <c r="F69" i="35"/>
  <c r="E69" i="35"/>
  <c r="D69" i="35"/>
  <c r="C69" i="35"/>
  <c r="B69" i="35"/>
  <c r="A69" i="35"/>
  <c r="J68" i="35"/>
  <c r="I68" i="35"/>
  <c r="H68" i="35"/>
  <c r="G68" i="35"/>
  <c r="F68" i="35"/>
  <c r="E68" i="35"/>
  <c r="D68" i="35"/>
  <c r="C68" i="35"/>
  <c r="B68" i="35"/>
  <c r="A68" i="35"/>
  <c r="J67" i="35"/>
  <c r="I67" i="35"/>
  <c r="H67" i="35"/>
  <c r="G67" i="35"/>
  <c r="F67" i="35"/>
  <c r="E67" i="35"/>
  <c r="D67" i="35"/>
  <c r="C67" i="35"/>
  <c r="B67" i="35"/>
  <c r="A67" i="35"/>
  <c r="J66" i="35"/>
  <c r="I66" i="35"/>
  <c r="H66" i="35"/>
  <c r="G66" i="35"/>
  <c r="F66" i="35"/>
  <c r="E66" i="35"/>
  <c r="D66" i="35"/>
  <c r="C66" i="35"/>
  <c r="B66" i="35"/>
  <c r="A66" i="35"/>
  <c r="J65" i="35"/>
  <c r="I65" i="35"/>
  <c r="H65" i="35"/>
  <c r="G65" i="35"/>
  <c r="F65" i="35"/>
  <c r="E65" i="35"/>
  <c r="D65" i="35"/>
  <c r="C65" i="35"/>
  <c r="B65" i="35"/>
  <c r="A65" i="35"/>
  <c r="J64" i="35"/>
  <c r="I64" i="35"/>
  <c r="H64" i="35"/>
  <c r="G64" i="35"/>
  <c r="F64" i="35"/>
  <c r="E64" i="35"/>
  <c r="D64" i="35"/>
  <c r="C64" i="35"/>
  <c r="B64" i="35"/>
  <c r="A64" i="35"/>
  <c r="J63" i="35"/>
  <c r="I63" i="35"/>
  <c r="H63" i="35"/>
  <c r="G63" i="35"/>
  <c r="F63" i="35"/>
  <c r="E63" i="35"/>
  <c r="D63" i="35"/>
  <c r="C63" i="35"/>
  <c r="B63" i="35"/>
  <c r="A63" i="35"/>
  <c r="J62" i="35"/>
  <c r="I62" i="35"/>
  <c r="H62" i="35"/>
  <c r="G62" i="35"/>
  <c r="F62" i="35"/>
  <c r="E62" i="35"/>
  <c r="D62" i="35"/>
  <c r="C62" i="35"/>
  <c r="B62" i="35"/>
  <c r="A62" i="35"/>
  <c r="J61" i="35"/>
  <c r="I61" i="35"/>
  <c r="H61" i="35"/>
  <c r="G61" i="35"/>
  <c r="F61" i="35"/>
  <c r="E61" i="35"/>
  <c r="D61" i="35"/>
  <c r="C61" i="35"/>
  <c r="B61" i="35"/>
  <c r="A61" i="35"/>
  <c r="J60" i="35"/>
  <c r="I60" i="35"/>
  <c r="H60" i="35"/>
  <c r="G60" i="35"/>
  <c r="F60" i="35"/>
  <c r="E60" i="35"/>
  <c r="D60" i="35"/>
  <c r="C60" i="35"/>
  <c r="B60" i="35"/>
  <c r="A60" i="35"/>
  <c r="J59" i="35"/>
  <c r="I59" i="35"/>
  <c r="H59" i="35"/>
  <c r="G59" i="35"/>
  <c r="F59" i="35"/>
  <c r="E59" i="35"/>
  <c r="D59" i="35"/>
  <c r="C59" i="35"/>
  <c r="B59" i="35"/>
  <c r="A59" i="35"/>
  <c r="J58" i="35"/>
  <c r="I58" i="35"/>
  <c r="H58" i="35"/>
  <c r="G58" i="35"/>
  <c r="F58" i="35"/>
  <c r="E58" i="35"/>
  <c r="D58" i="35"/>
  <c r="C58" i="35"/>
  <c r="B58" i="35"/>
  <c r="A58" i="35"/>
  <c r="J57" i="35"/>
  <c r="I57" i="35"/>
  <c r="H57" i="35"/>
  <c r="G57" i="35"/>
  <c r="F57" i="35"/>
  <c r="E57" i="35"/>
  <c r="D57" i="35"/>
  <c r="C57" i="35"/>
  <c r="B57" i="35"/>
  <c r="A57" i="35"/>
  <c r="J56" i="35"/>
  <c r="I56" i="35"/>
  <c r="H56" i="35"/>
  <c r="G56" i="35"/>
  <c r="F56" i="35"/>
  <c r="E56" i="35"/>
  <c r="D56" i="35"/>
  <c r="C56" i="35"/>
  <c r="B56" i="35"/>
  <c r="A56" i="35"/>
  <c r="J55" i="35"/>
  <c r="I55" i="35"/>
  <c r="H55" i="35"/>
  <c r="G55" i="35"/>
  <c r="F55" i="35"/>
  <c r="E55" i="35"/>
  <c r="D55" i="35"/>
  <c r="C55" i="35"/>
  <c r="B55" i="35"/>
  <c r="A55" i="35"/>
  <c r="J54" i="35"/>
  <c r="I54" i="35"/>
  <c r="H54" i="35"/>
  <c r="G54" i="35"/>
  <c r="F54" i="35"/>
  <c r="E54" i="35"/>
  <c r="D54" i="35"/>
  <c r="C54" i="35"/>
  <c r="B54" i="35"/>
  <c r="A54" i="35"/>
  <c r="J53" i="35"/>
  <c r="I53" i="35"/>
  <c r="H53" i="35"/>
  <c r="G53" i="35"/>
  <c r="F53" i="35"/>
  <c r="E53" i="35"/>
  <c r="D53" i="35"/>
  <c r="C53" i="35"/>
  <c r="B53" i="35"/>
  <c r="A53" i="35"/>
  <c r="J52" i="35"/>
  <c r="I52" i="35"/>
  <c r="H52" i="35"/>
  <c r="G52" i="35"/>
  <c r="F52" i="35"/>
  <c r="E52" i="35"/>
  <c r="D52" i="35"/>
  <c r="C52" i="35"/>
  <c r="B52" i="35"/>
  <c r="A52" i="35"/>
  <c r="J51" i="35"/>
  <c r="I51" i="35"/>
  <c r="H51" i="35"/>
  <c r="G51" i="35"/>
  <c r="F51" i="35"/>
  <c r="E51" i="35"/>
  <c r="D51" i="35"/>
  <c r="C51" i="35"/>
  <c r="B51" i="35"/>
  <c r="A51" i="35"/>
  <c r="J50" i="35"/>
  <c r="I50" i="35"/>
  <c r="H50" i="35"/>
  <c r="G50" i="35"/>
  <c r="F50" i="35"/>
  <c r="E50" i="35"/>
  <c r="D50" i="35"/>
  <c r="C50" i="35"/>
  <c r="B50" i="35"/>
  <c r="A50" i="35"/>
  <c r="J49" i="35"/>
  <c r="I49" i="35"/>
  <c r="H49" i="35"/>
  <c r="G49" i="35"/>
  <c r="F49" i="35"/>
  <c r="E49" i="35"/>
  <c r="D49" i="35"/>
  <c r="C49" i="35"/>
  <c r="B49" i="35"/>
  <c r="A49" i="35"/>
  <c r="J48" i="35"/>
  <c r="I48" i="35"/>
  <c r="H48" i="35"/>
  <c r="G48" i="35"/>
  <c r="F48" i="35"/>
  <c r="D48" i="35"/>
  <c r="C48" i="35"/>
  <c r="B48" i="35"/>
  <c r="A48" i="35"/>
  <c r="J47" i="35"/>
  <c r="I47" i="35"/>
  <c r="H47" i="35"/>
  <c r="G47" i="35"/>
  <c r="F47" i="35"/>
  <c r="D47" i="35"/>
  <c r="C47" i="35"/>
  <c r="B47" i="35"/>
  <c r="A47" i="35"/>
  <c r="J46" i="35"/>
  <c r="I46" i="35"/>
  <c r="H46" i="35"/>
  <c r="G46" i="35"/>
  <c r="F46" i="35"/>
  <c r="D46" i="35"/>
  <c r="C46" i="35"/>
  <c r="B46" i="35"/>
  <c r="A46" i="35"/>
  <c r="J45" i="35"/>
  <c r="I45" i="35"/>
  <c r="H45" i="35"/>
  <c r="G45" i="35"/>
  <c r="F45" i="35"/>
  <c r="D45" i="35"/>
  <c r="C45" i="35"/>
  <c r="B45" i="35"/>
  <c r="A45" i="35"/>
  <c r="J44" i="35"/>
  <c r="I44" i="35"/>
  <c r="H44" i="35"/>
  <c r="G44" i="35"/>
  <c r="F44" i="35"/>
  <c r="D44" i="35"/>
  <c r="C44" i="35"/>
  <c r="B44" i="35"/>
  <c r="A44" i="35"/>
  <c r="J43" i="35"/>
  <c r="I43" i="35"/>
  <c r="H43" i="35"/>
  <c r="G43" i="35"/>
  <c r="F43" i="35"/>
  <c r="D43" i="35"/>
  <c r="C43" i="35"/>
  <c r="B43" i="35"/>
  <c r="A43" i="35"/>
  <c r="D5" i="35"/>
  <c r="C5" i="35"/>
  <c r="B5" i="35"/>
  <c r="A5" i="35"/>
  <c r="I4" i="35"/>
  <c r="H4" i="35"/>
  <c r="G4" i="35"/>
  <c r="F4" i="35"/>
  <c r="D4" i="35"/>
  <c r="C4" i="35"/>
  <c r="B4" i="35"/>
  <c r="A4" i="35"/>
  <c r="D4" i="32"/>
  <c r="J8" i="32"/>
  <c r="J9" i="32"/>
  <c r="J5" i="35" s="1"/>
  <c r="J6" i="35"/>
  <c r="J7" i="35"/>
  <c r="F5" i="32" l="1"/>
  <c r="F3" i="32"/>
  <c r="F4" i="32"/>
  <c r="J4" i="35"/>
  <c r="F32" i="27" l="1"/>
  <c r="D5" i="27"/>
  <c r="D3" i="27"/>
  <c r="H51" i="27" l="1"/>
  <c r="D49" i="27"/>
  <c r="D48" i="27"/>
  <c r="F48" i="27" s="1"/>
  <c r="D47" i="27"/>
  <c r="F47" i="27" s="1"/>
  <c r="D46" i="27"/>
  <c r="F46" i="27" s="1"/>
  <c r="D45" i="27"/>
  <c r="F45" i="27" s="1"/>
  <c r="D44" i="27"/>
  <c r="F44" i="27" s="1"/>
  <c r="D43" i="27"/>
  <c r="F43" i="27" s="1"/>
  <c r="D42" i="27"/>
  <c r="F42" i="27" s="1"/>
  <c r="D41" i="27"/>
  <c r="F41" i="27" s="1"/>
  <c r="D40" i="27"/>
  <c r="F40" i="27" s="1"/>
  <c r="D39" i="27"/>
  <c r="F39" i="27" s="1"/>
  <c r="D38" i="27"/>
  <c r="F38" i="27" s="1"/>
  <c r="D37" i="27"/>
  <c r="F37" i="27" s="1"/>
  <c r="D36" i="27"/>
  <c r="F36" i="27" s="1"/>
  <c r="D35" i="27"/>
  <c r="F35" i="27" s="1"/>
  <c r="D34" i="27"/>
  <c r="F34" i="27" s="1"/>
  <c r="D33" i="27"/>
  <c r="F33" i="27" s="1"/>
  <c r="D32" i="27"/>
  <c r="D7" i="27"/>
  <c r="D11" i="27" s="1"/>
  <c r="B40" i="27" l="1"/>
  <c r="B41" i="27"/>
  <c r="B42" i="27"/>
  <c r="F49" i="27"/>
  <c r="B49" i="27"/>
  <c r="B32" i="27"/>
  <c r="B33" i="27"/>
  <c r="B34" i="27"/>
  <c r="B36" i="27"/>
  <c r="B37" i="27"/>
  <c r="B38" i="27"/>
  <c r="B39" i="27"/>
  <c r="B44" i="27"/>
  <c r="B45" i="27"/>
  <c r="B43" i="27"/>
  <c r="B47" i="27"/>
  <c r="B46" i="27"/>
  <c r="B48" i="27"/>
  <c r="B35" i="27"/>
  <c r="H50" i="27"/>
  <c r="H52" i="27" s="1"/>
  <c r="D10" i="27"/>
  <c r="D8" i="2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Schweizer, Nadja BKSD</author>
  </authors>
  <commentList>
    <comment ref="C13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Schweizer, Nadja BKSD:</t>
        </r>
        <r>
          <rPr>
            <sz val="9"/>
            <color indexed="81"/>
            <rFont val="Segoe UI"/>
            <family val="2"/>
          </rPr>
          <t xml:space="preserve">
Offerierter oder verrechneter Stundenlohn eingeben</t>
        </r>
      </text>
    </comment>
  </commentList>
</comments>
</file>

<file path=xl/sharedStrings.xml><?xml version="1.0" encoding="utf-8"?>
<sst xmlns="http://schemas.openxmlformats.org/spreadsheetml/2006/main" count="82" uniqueCount="70">
  <si>
    <t>Schule:</t>
  </si>
  <si>
    <t>Ja</t>
  </si>
  <si>
    <t>Nein</t>
  </si>
  <si>
    <t>Lehrperson</t>
  </si>
  <si>
    <t>Assistenz</t>
  </si>
  <si>
    <t>Sozialpädagog</t>
  </si>
  <si>
    <t>Heilpädagogik</t>
  </si>
  <si>
    <t>Selbständigerwerbende</t>
  </si>
  <si>
    <t>Andere</t>
  </si>
  <si>
    <r>
      <t xml:space="preserve">Umrechnung Stunden in Lektionen bei Unterstützungspersonen </t>
    </r>
    <r>
      <rPr>
        <b/>
        <u/>
        <sz val="11"/>
        <color theme="1"/>
        <rFont val="Calibri"/>
        <family val="2"/>
        <scheme val="minor"/>
      </rPr>
      <t>mit Rechnungsstellung</t>
    </r>
    <r>
      <rPr>
        <b/>
        <u/>
        <sz val="11"/>
        <color rgb="FFFF0000"/>
        <rFont val="Calibri"/>
        <family val="2"/>
        <scheme val="minor"/>
      </rPr>
      <t xml:space="preserve"> </t>
    </r>
  </si>
  <si>
    <t>Stundenlohn</t>
  </si>
  <si>
    <t>Faktor</t>
  </si>
  <si>
    <t>Lektionen</t>
  </si>
  <si>
    <t>SOS Lektionen</t>
  </si>
  <si>
    <t>Total gebrauchte Lektionen:</t>
  </si>
  <si>
    <t>SOS-Lektionenguthaben ganzes Schuljahr</t>
  </si>
  <si>
    <t>Retsguthaben</t>
  </si>
  <si>
    <r>
      <rPr>
        <b/>
        <sz val="11"/>
        <color theme="1"/>
        <rFont val="Calibri"/>
        <family val="2"/>
        <scheme val="minor"/>
      </rPr>
      <t>Spalte B</t>
    </r>
    <r>
      <rPr>
        <sz val="11"/>
        <color theme="1"/>
        <rFont val="Calibri"/>
        <family val="2"/>
        <scheme val="minor"/>
      </rPr>
      <t xml:space="preserve"> wird bei Rechnungsstellung in Stunden ausgefüllt und in </t>
    </r>
    <r>
      <rPr>
        <b/>
        <sz val="11"/>
        <color theme="1"/>
        <rFont val="Calibri"/>
        <family val="2"/>
        <scheme val="minor"/>
      </rPr>
      <t>Spalte G</t>
    </r>
    <r>
      <rPr>
        <sz val="11"/>
        <color theme="1"/>
        <rFont val="Calibri"/>
        <family val="2"/>
        <scheme val="minor"/>
      </rPr>
      <t xml:space="preserve"> auf Lektionen umgerechnet.</t>
    </r>
  </si>
  <si>
    <r>
      <rPr>
        <b/>
        <sz val="11"/>
        <color theme="1"/>
        <rFont val="Calibri"/>
        <family val="2"/>
        <scheme val="minor"/>
      </rPr>
      <t>D3</t>
    </r>
    <r>
      <rPr>
        <sz val="11"/>
        <color theme="1"/>
        <rFont val="Calibri"/>
        <family val="2"/>
        <scheme val="minor"/>
      </rPr>
      <t xml:space="preserve"> wird in die Formel der </t>
    </r>
    <r>
      <rPr>
        <b/>
        <sz val="11"/>
        <color theme="1"/>
        <rFont val="Calibri"/>
        <family val="2"/>
        <scheme val="minor"/>
      </rPr>
      <t>Spalte C</t>
    </r>
    <r>
      <rPr>
        <sz val="11"/>
        <color theme="1"/>
        <rFont val="Calibri"/>
        <family val="2"/>
        <scheme val="minor"/>
      </rPr>
      <t xml:space="preserve"> eingespiesen.</t>
    </r>
  </si>
  <si>
    <r>
      <rPr>
        <b/>
        <sz val="11"/>
        <color theme="1"/>
        <rFont val="Calibri"/>
        <family val="2"/>
        <scheme val="minor"/>
      </rPr>
      <t>D4</t>
    </r>
    <r>
      <rPr>
        <sz val="11"/>
        <color theme="1"/>
        <rFont val="Calibri"/>
        <family val="2"/>
        <scheme val="minor"/>
      </rPr>
      <t xml:space="preserve"> wird für die Berechnung</t>
    </r>
    <r>
      <rPr>
        <b/>
        <sz val="11"/>
        <color theme="1"/>
        <rFont val="Calibri"/>
        <family val="2"/>
        <scheme val="minor"/>
      </rPr>
      <t xml:space="preserve"> G31 </t>
    </r>
    <r>
      <rPr>
        <sz val="11"/>
        <color theme="1"/>
        <rFont val="Calibri"/>
        <family val="2"/>
        <scheme val="minor"/>
      </rPr>
      <t>verwendet.</t>
    </r>
  </si>
  <si>
    <t>Berechnung Lektionen und Stundenguthaben</t>
  </si>
  <si>
    <t>Klassenanzahl inkl. Kindergarten, Einführungsklasse und Kleinklasse eingeben</t>
  </si>
  <si>
    <t>Franken Durchschnittswert einer Lektion am Schulstandort eingeben*</t>
  </si>
  <si>
    <r>
      <rPr>
        <b/>
        <sz val="11"/>
        <color theme="1"/>
        <rFont val="Calibri"/>
        <family val="2"/>
        <scheme val="minor"/>
      </rPr>
      <t>SOS-Lektionen</t>
    </r>
    <r>
      <rPr>
        <sz val="11"/>
        <color theme="1"/>
        <rFont val="Calibri"/>
        <family val="2"/>
        <scheme val="minor"/>
      </rPr>
      <t>guthaben im aktuellen Schuljahr</t>
    </r>
  </si>
  <si>
    <r>
      <rPr>
        <b/>
        <sz val="11"/>
        <color theme="1"/>
        <rFont val="Calibri"/>
        <family val="2"/>
        <scheme val="minor"/>
      </rPr>
      <t>SOS-Stunden</t>
    </r>
    <r>
      <rPr>
        <sz val="11"/>
        <color theme="1"/>
        <rFont val="Calibri"/>
        <family val="2"/>
        <scheme val="minor"/>
      </rPr>
      <t>guthaben im aktuellen Schuljahr</t>
    </r>
  </si>
  <si>
    <t>Assistenz Umrechnungsfaktor Faktor 2.0</t>
  </si>
  <si>
    <t>Soz.Päd Umrechnungsfaktor Faktor 1.5</t>
  </si>
  <si>
    <t>Selbständigerwerbende Fachperson mit Stundenansatz:</t>
  </si>
  <si>
    <r>
      <rPr>
        <b/>
        <sz val="11"/>
        <color theme="1"/>
        <rFont val="Calibri"/>
        <family val="2"/>
        <scheme val="minor"/>
      </rPr>
      <t>Noch zur Verfügung</t>
    </r>
    <r>
      <rPr>
        <sz val="11"/>
        <color theme="1"/>
        <rFont val="Calibri"/>
        <family val="2"/>
        <scheme val="minor"/>
      </rPr>
      <t xml:space="preserve"> stehendes Lektionenguthaben</t>
    </r>
  </si>
  <si>
    <t>Fachperson</t>
  </si>
  <si>
    <t>Unterstützung für:</t>
  </si>
  <si>
    <t>Teilweise</t>
  </si>
  <si>
    <t>Haben sich die SOS Lektionen bewährt?</t>
  </si>
  <si>
    <t>Klassenstufe</t>
  </si>
  <si>
    <t>Schulsozialarbeit</t>
  </si>
  <si>
    <t>Regelklasse</t>
  </si>
  <si>
    <t>Einführungsklasse</t>
  </si>
  <si>
    <t>Kleinklasse</t>
  </si>
  <si>
    <t>Mehrjahrgangsklasse</t>
  </si>
  <si>
    <t>LZA</t>
  </si>
  <si>
    <t>LZE</t>
  </si>
  <si>
    <t>Klasse</t>
  </si>
  <si>
    <t>Kurze Situationsbeschreibung</t>
  </si>
  <si>
    <t>Benutzte Lektionen</t>
  </si>
  <si>
    <t>Benutzte Assistenz Std.</t>
  </si>
  <si>
    <t>Benutzte Soz.Päd. Std.</t>
  </si>
  <si>
    <t>KG</t>
  </si>
  <si>
    <t>Unterstützung für</t>
  </si>
  <si>
    <t>Gruppe</t>
  </si>
  <si>
    <t>SOS-Lektionen erfolgreich?</t>
  </si>
  <si>
    <t>Lekt.</t>
  </si>
  <si>
    <t>Resultierendes Lektionenguthaben:</t>
  </si>
  <si>
    <t>Rechnungsbetrag selbständige Person</t>
  </si>
  <si>
    <t>Restguthaben in Lektionen (Faktor 1):</t>
  </si>
  <si>
    <t>Restguthaben für Assistenz. Std.  (Faktor 2):</t>
  </si>
  <si>
    <t>Restguthaben für Soz.Päd. Stunden  (Faktor 1.5):</t>
  </si>
  <si>
    <t>Niveau</t>
  </si>
  <si>
    <r>
      <rPr>
        <b/>
        <sz val="11"/>
        <color theme="1"/>
        <rFont val="Calibri"/>
        <family val="2"/>
        <scheme val="minor"/>
      </rPr>
      <t>⌀-Kosten</t>
    </r>
    <r>
      <rPr>
        <sz val="11"/>
        <color theme="1"/>
        <rFont val="Calibri"/>
        <family val="2"/>
        <scheme val="minor"/>
      </rPr>
      <t xml:space="preserve"> einer Lekt. am Schulstandort:</t>
    </r>
    <r>
      <rPr>
        <sz val="11"/>
        <color rgb="FFFF0000"/>
        <rFont val="Calibri"/>
        <family val="2"/>
        <scheme val="minor"/>
      </rPr>
      <t>*</t>
    </r>
  </si>
  <si>
    <r>
      <rPr>
        <sz val="8"/>
        <color rgb="FFFF0000"/>
        <rFont val="Calibri"/>
        <family val="2"/>
        <scheme val="minor"/>
      </rPr>
      <t>*</t>
    </r>
    <r>
      <rPr>
        <sz val="8"/>
        <color theme="1"/>
        <rFont val="Calibri"/>
        <family val="2"/>
        <scheme val="minor"/>
      </rPr>
      <t>nur wenn selbständigerwerbende Personen engagiert werden.</t>
    </r>
  </si>
  <si>
    <r>
      <rPr>
        <b/>
        <sz val="11"/>
        <color theme="1"/>
        <rFont val="Calibri"/>
        <family val="2"/>
        <scheme val="minor"/>
      </rPr>
      <t>Klassenanzahl LZ A/E</t>
    </r>
    <r>
      <rPr>
        <sz val="11"/>
        <color theme="1"/>
        <rFont val="Calibri"/>
        <family val="2"/>
        <scheme val="minor"/>
      </rPr>
      <t xml:space="preserve"> exkl. KK und FSK:</t>
    </r>
  </si>
  <si>
    <r>
      <t xml:space="preserve">Schulinterne Übersicht der genutzten SOS-Lektionen </t>
    </r>
    <r>
      <rPr>
        <sz val="12"/>
        <color rgb="FFFF0000"/>
        <rFont val="Calibri"/>
        <family val="2"/>
        <scheme val="minor"/>
      </rPr>
      <t>(Personendaten dürfen in diesem Zusammenhang nicht an das AVS gesendet  werden - Datenschutz)</t>
    </r>
  </si>
  <si>
    <t>Einsatzdatum</t>
  </si>
  <si>
    <t>Name der 
Fachperson</t>
  </si>
  <si>
    <t>Vertrags-
nummer</t>
  </si>
  <si>
    <t>Personal-
nummer</t>
  </si>
  <si>
    <t>Auszahlung SOS-Lektionen an Renate Bitter gesendet?</t>
  </si>
  <si>
    <r>
      <rPr>
        <b/>
        <sz val="10"/>
        <rFont val="Calibri"/>
        <family val="2"/>
        <scheme val="minor"/>
      </rPr>
      <t xml:space="preserve">Ablauf: </t>
    </r>
    <r>
      <rPr>
        <b/>
        <sz val="11"/>
        <color theme="1"/>
        <rFont val="Calibri"/>
        <family val="2"/>
        <scheme val="minor"/>
      </rPr>
      <t>1.)</t>
    </r>
    <r>
      <rPr>
        <sz val="10"/>
        <color theme="1"/>
        <rFont val="Calibri"/>
        <family val="2"/>
        <scheme val="minor"/>
      </rPr>
      <t xml:space="preserve"> Stellvertretungsvertrag mit Vermerk SOS-Lektionen bestellen </t>
    </r>
    <r>
      <rPr>
        <b/>
        <sz val="11"/>
        <color theme="1"/>
        <rFont val="Calibri"/>
        <family val="2"/>
        <scheme val="minor"/>
      </rPr>
      <t>2.)</t>
    </r>
    <r>
      <rPr>
        <sz val="10"/>
        <color theme="1"/>
        <rFont val="Calibri"/>
        <family val="2"/>
        <scheme val="minor"/>
      </rPr>
      <t xml:space="preserve"> Dieses Rückmeldeformular bis spätestens Ende SJ an</t>
    </r>
    <r>
      <rPr>
        <b/>
        <sz val="10"/>
        <color theme="1"/>
        <rFont val="Calibri"/>
        <family val="2"/>
        <scheme val="minor"/>
      </rPr>
      <t xml:space="preserve"> zukunft.vs@bl.ch</t>
    </r>
    <r>
      <rPr>
        <sz val="10"/>
        <color theme="1"/>
        <rFont val="Calibri"/>
        <family val="2"/>
        <scheme val="minor"/>
      </rPr>
      <t xml:space="preserve"> einsenden 
</t>
    </r>
    <r>
      <rPr>
        <b/>
        <sz val="11"/>
        <color theme="1"/>
        <rFont val="Calibri"/>
        <family val="2"/>
        <scheme val="minor"/>
      </rPr>
      <t>3.)</t>
    </r>
    <r>
      <rPr>
        <sz val="10"/>
        <color theme="1"/>
        <rFont val="Calibri"/>
        <family val="2"/>
        <scheme val="minor"/>
      </rPr>
      <t xml:space="preserve"> Auszahlungsmail Betreff: SOS-Lektionen / </t>
    </r>
    <r>
      <rPr>
        <b/>
        <sz val="10"/>
        <color theme="1"/>
        <rFont val="Calibri"/>
        <family val="2"/>
        <scheme val="minor"/>
      </rPr>
      <t>Mail-Inhalt:</t>
    </r>
    <r>
      <rPr>
        <sz val="10"/>
        <color theme="1"/>
        <rFont val="Calibri"/>
        <family val="2"/>
        <scheme val="minor"/>
      </rPr>
      <t xml:space="preserve"> Vertr. Nr. / Pers. Nr. / Name, Vorname / Zeitraum / Lektionen, Soz.Päd. oder Assistenz an </t>
    </r>
    <r>
      <rPr>
        <b/>
        <sz val="10"/>
        <color theme="1"/>
        <rFont val="Calibri"/>
        <family val="2"/>
        <scheme val="minor"/>
      </rPr>
      <t>Renate.Bitter@bl.ch</t>
    </r>
    <r>
      <rPr>
        <sz val="10"/>
        <color theme="1"/>
        <rFont val="Calibri"/>
        <family val="2"/>
        <scheme val="minor"/>
      </rPr>
      <t xml:space="preserve"> senden</t>
    </r>
  </si>
  <si>
    <t>Klassenform</t>
  </si>
  <si>
    <t>Benutzte LP Lektionen</t>
  </si>
  <si>
    <r>
      <t xml:space="preserve">Rückmeldeformular </t>
    </r>
    <r>
      <rPr>
        <b/>
        <sz val="18"/>
        <color rgb="FFFF0000"/>
        <rFont val="Calibri"/>
        <family val="2"/>
        <scheme val="minor"/>
      </rPr>
      <t>SJ 2025/26</t>
    </r>
    <r>
      <rPr>
        <b/>
        <sz val="18"/>
        <color theme="1"/>
        <rFont val="Calibri"/>
        <family val="2"/>
        <scheme val="minor"/>
      </rPr>
      <t xml:space="preserve"> SEK I SOS-Lektionen an ZUKUNFT.VS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</si>
</sst>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.0"/>
    <numFmt numFmtId="165" formatCode="&quot;CHF&quot;\ #,##0.00"/>
  </numFmts>
  <fonts count="2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name val="Arial"/>
      <family val="2"/>
    </font>
    <font>
      <b/>
      <sz val="16"/>
      <color theme="1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 tint="0.34998626667073579"/>
      <name val="Calibri"/>
      <scheme val="minor"/>
    </font>
    <font>
      <sz val="10.5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/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/>
      <right style="medium">
        <color rgb="FF00B050"/>
      </right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 style="medium">
        <color theme="0" tint="-0.249977111117893"/>
      </bottom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123">
    <xf numFmtId="0" fontId="0" fillId="0" borderId="0" xfId="0"/>
    <xf numFmtId="0" fontId="0" fillId="3" borderId="0" xfId="0" applyFill="1"/>
    <xf numFmtId="0" fontId="0" fillId="0" borderId="0" xfId="0" applyBorder="1"/>
    <xf numFmtId="0" fontId="0" fillId="0" borderId="0" xfId="0" applyProtection="1"/>
    <xf numFmtId="0" fontId="0" fillId="0" borderId="0" xfId="0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/>
    <xf numFmtId="0" fontId="0" fillId="0" borderId="6" xfId="0" applyBorder="1"/>
    <xf numFmtId="0" fontId="0" fillId="0" borderId="0" xfId="0" applyAlignment="1"/>
    <xf numFmtId="0" fontId="0" fillId="0" borderId="0" xfId="0" applyFill="1" applyBorder="1"/>
    <xf numFmtId="0" fontId="7" fillId="0" borderId="0" xfId="0" applyFont="1" applyAlignment="1">
      <alignment horizontal="left"/>
    </xf>
    <xf numFmtId="0" fontId="10" fillId="0" borderId="0" xfId="0" applyFont="1" applyAlignment="1"/>
    <xf numFmtId="0" fontId="0" fillId="0" borderId="0" xfId="0" applyFont="1" applyAlignment="1"/>
    <xf numFmtId="0" fontId="0" fillId="0" borderId="0" xfId="0" applyFont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0" xfId="0" applyFont="1" applyAlignment="1">
      <alignment horizontal="center"/>
    </xf>
    <xf numFmtId="2" fontId="0" fillId="4" borderId="7" xfId="0" applyNumberFormat="1" applyFont="1" applyFill="1" applyBorder="1" applyAlignment="1">
      <alignment horizontal="center"/>
    </xf>
    <xf numFmtId="2" fontId="0" fillId="0" borderId="0" xfId="0" applyNumberFormat="1" applyFont="1" applyAlignment="1">
      <alignment horizontal="center"/>
    </xf>
    <xf numFmtId="0" fontId="0" fillId="6" borderId="1" xfId="0" applyFill="1" applyBorder="1" applyAlignment="1"/>
    <xf numFmtId="0" fontId="0" fillId="0" borderId="0" xfId="0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6" borderId="0" xfId="0" applyFont="1" applyFill="1" applyAlignment="1">
      <alignment horizontal="left" vertical="center" wrapText="1"/>
    </xf>
    <xf numFmtId="0" fontId="7" fillId="7" borderId="0" xfId="0" applyFont="1" applyFill="1" applyAlignment="1">
      <alignment horizontal="left" vertical="center" wrapText="1"/>
    </xf>
    <xf numFmtId="0" fontId="7" fillId="7" borderId="0" xfId="0" applyFont="1" applyFill="1" applyAlignment="1">
      <alignment horizontal="left" vertical="center"/>
    </xf>
    <xf numFmtId="4" fontId="0" fillId="0" borderId="0" xfId="0" applyNumberFormat="1" applyFill="1" applyAlignment="1">
      <alignment horizontal="left" vertical="center"/>
    </xf>
    <xf numFmtId="0" fontId="0" fillId="7" borderId="0" xfId="0" applyFill="1" applyAlignment="1">
      <alignment horizontal="left" vertical="center" wrapText="1"/>
    </xf>
    <xf numFmtId="164" fontId="0" fillId="7" borderId="0" xfId="0" applyNumberFormat="1" applyFill="1" applyAlignment="1">
      <alignment horizontal="left" vertical="center"/>
    </xf>
    <xf numFmtId="4" fontId="0" fillId="0" borderId="0" xfId="0" applyNumberFormat="1" applyAlignment="1">
      <alignment horizontal="left" vertical="center"/>
    </xf>
    <xf numFmtId="4" fontId="7" fillId="0" borderId="0" xfId="0" applyNumberFormat="1" applyFont="1" applyAlignment="1">
      <alignment horizontal="left" vertical="center"/>
    </xf>
    <xf numFmtId="4" fontId="0" fillId="5" borderId="0" xfId="0" applyNumberFormat="1" applyFill="1" applyAlignment="1">
      <alignment horizontal="left" vertical="center"/>
    </xf>
    <xf numFmtId="4" fontId="7" fillId="0" borderId="0" xfId="0" applyNumberFormat="1" applyFont="1" applyFill="1" applyAlignment="1">
      <alignment horizontal="left" vertical="center"/>
    </xf>
    <xf numFmtId="2" fontId="0" fillId="0" borderId="0" xfId="0" applyNumberFormat="1" applyFont="1" applyFill="1" applyBorder="1" applyAlignment="1">
      <alignment horizontal="center"/>
    </xf>
    <xf numFmtId="0" fontId="0" fillId="0" borderId="5" xfId="0" applyFill="1" applyBorder="1"/>
    <xf numFmtId="0" fontId="7" fillId="0" borderId="0" xfId="0" applyFont="1" applyAlignment="1">
      <alignment wrapText="1"/>
    </xf>
    <xf numFmtId="0" fontId="7" fillId="0" borderId="2" xfId="0" applyFont="1" applyBorder="1" applyAlignment="1">
      <alignment wrapText="1"/>
    </xf>
    <xf numFmtId="0" fontId="7" fillId="0" borderId="3" xfId="0" applyFont="1" applyBorder="1" applyAlignment="1">
      <alignment wrapText="1"/>
    </xf>
    <xf numFmtId="2" fontId="0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3" fillId="9" borderId="12" xfId="0" applyFont="1" applyFill="1" applyBorder="1" applyAlignment="1">
      <alignment vertical="top" wrapText="1"/>
    </xf>
    <xf numFmtId="0" fontId="15" fillId="10" borderId="13" xfId="0" applyFont="1" applyFill="1" applyBorder="1" applyAlignment="1">
      <alignment vertical="top" wrapText="1"/>
    </xf>
    <xf numFmtId="0" fontId="15" fillId="10" borderId="12" xfId="0" applyFont="1" applyFill="1" applyBorder="1" applyAlignment="1">
      <alignment vertical="top" wrapText="1"/>
    </xf>
    <xf numFmtId="0" fontId="0" fillId="0" borderId="9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165" fontId="0" fillId="0" borderId="8" xfId="0" applyNumberFormat="1" applyBorder="1" applyAlignment="1" applyProtection="1">
      <alignment vertical="center" wrapText="1"/>
      <protection locked="0"/>
    </xf>
    <xf numFmtId="0" fontId="0" fillId="0" borderId="15" xfId="0" applyBorder="1" applyAlignment="1" applyProtection="1">
      <alignment vertical="center" wrapText="1"/>
      <protection locked="0"/>
    </xf>
    <xf numFmtId="165" fontId="0" fillId="0" borderId="15" xfId="0" applyNumberFormat="1" applyBorder="1" applyAlignment="1" applyProtection="1">
      <alignment vertical="center" wrapText="1"/>
      <protection locked="0"/>
    </xf>
    <xf numFmtId="0" fontId="0" fillId="3" borderId="0" xfId="0" applyFill="1" applyAlignment="1">
      <alignment vertical="top"/>
    </xf>
    <xf numFmtId="0" fontId="0" fillId="3" borderId="0" xfId="0" applyFill="1" applyAlignment="1">
      <alignment vertical="center" wrapText="1"/>
    </xf>
    <xf numFmtId="0" fontId="13" fillId="2" borderId="11" xfId="0" applyFont="1" applyFill="1" applyBorder="1" applyAlignment="1">
      <alignment vertical="top" wrapText="1"/>
    </xf>
    <xf numFmtId="0" fontId="13" fillId="2" borderId="12" xfId="0" applyFont="1" applyFill="1" applyBorder="1" applyAlignment="1">
      <alignment vertical="top" wrapText="1"/>
    </xf>
    <xf numFmtId="0" fontId="0" fillId="3" borderId="15" xfId="0" applyFill="1" applyBorder="1" applyAlignment="1" applyProtection="1">
      <alignment vertical="center" wrapText="1"/>
      <protection locked="0"/>
    </xf>
    <xf numFmtId="0" fontId="0" fillId="3" borderId="14" xfId="0" applyFill="1" applyBorder="1" applyAlignment="1" applyProtection="1">
      <alignment vertical="center" wrapText="1"/>
      <protection locked="0"/>
    </xf>
    <xf numFmtId="165" fontId="0" fillId="3" borderId="15" xfId="0" applyNumberFormat="1" applyFill="1" applyBorder="1" applyAlignment="1" applyProtection="1">
      <alignment vertical="center" wrapText="1"/>
      <protection locked="0"/>
    </xf>
    <xf numFmtId="0" fontId="1" fillId="3" borderId="0" xfId="0" applyFont="1" applyFill="1" applyAlignment="1"/>
    <xf numFmtId="0" fontId="0" fillId="3" borderId="0" xfId="0" applyFill="1" applyAlignment="1"/>
    <xf numFmtId="0" fontId="14" fillId="5" borderId="0" xfId="0" applyFont="1" applyFill="1" applyAlignment="1">
      <alignment vertical="center"/>
    </xf>
    <xf numFmtId="0" fontId="0" fillId="5" borderId="0" xfId="0" applyFill="1" applyBorder="1"/>
    <xf numFmtId="0" fontId="1" fillId="5" borderId="0" xfId="0" applyFont="1" applyFill="1" applyBorder="1" applyAlignment="1">
      <alignment horizontal="left" vertical="center" wrapText="1"/>
    </xf>
    <xf numFmtId="0" fontId="0" fillId="5" borderId="0" xfId="0" applyFill="1"/>
    <xf numFmtId="0" fontId="0" fillId="5" borderId="0" xfId="0" applyFill="1" applyAlignment="1">
      <alignment vertical="center"/>
    </xf>
    <xf numFmtId="0" fontId="0" fillId="5" borderId="0" xfId="0" applyFill="1" applyAlignment="1"/>
    <xf numFmtId="0" fontId="11" fillId="5" borderId="0" xfId="0" applyFont="1" applyFill="1"/>
    <xf numFmtId="0" fontId="16" fillId="5" borderId="0" xfId="0" applyFont="1" applyFill="1" applyBorder="1" applyAlignment="1">
      <alignment horizontal="right"/>
    </xf>
    <xf numFmtId="0" fontId="0" fillId="2" borderId="8" xfId="0" applyFont="1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8" borderId="8" xfId="0" applyFill="1" applyBorder="1" applyAlignment="1">
      <alignment vertical="center"/>
    </xf>
    <xf numFmtId="0" fontId="7" fillId="2" borderId="8" xfId="0" applyFont="1" applyFill="1" applyBorder="1" applyAlignment="1">
      <alignment vertical="center"/>
    </xf>
    <xf numFmtId="0" fontId="0" fillId="2" borderId="8" xfId="0" applyFill="1" applyBorder="1"/>
    <xf numFmtId="2" fontId="10" fillId="9" borderId="8" xfId="0" applyNumberFormat="1" applyFont="1" applyFill="1" applyBorder="1" applyAlignment="1">
      <alignment horizontal="right" vertical="center"/>
    </xf>
    <xf numFmtId="0" fontId="11" fillId="5" borderId="0" xfId="0" applyFont="1" applyFill="1" applyProtection="1"/>
    <xf numFmtId="0" fontId="0" fillId="5" borderId="0" xfId="0" applyFill="1" applyProtection="1"/>
    <xf numFmtId="0" fontId="16" fillId="5" borderId="0" xfId="0" applyFont="1" applyFill="1" applyBorder="1" applyAlignment="1" applyProtection="1">
      <alignment horizontal="right"/>
    </xf>
    <xf numFmtId="0" fontId="12" fillId="5" borderId="0" xfId="0" applyFont="1" applyFill="1" applyProtection="1"/>
    <xf numFmtId="0" fontId="0" fillId="5" borderId="0" xfId="0" applyFill="1" applyBorder="1" applyProtection="1"/>
    <xf numFmtId="0" fontId="0" fillId="0" borderId="17" xfId="0" applyFont="1" applyBorder="1" applyAlignment="1" applyProtection="1">
      <alignment vertical="center" wrapText="1"/>
    </xf>
    <xf numFmtId="49" fontId="0" fillId="0" borderId="17" xfId="0" applyNumberFormat="1" applyFont="1" applyBorder="1" applyAlignment="1" applyProtection="1">
      <alignment vertical="center" wrapText="1"/>
    </xf>
    <xf numFmtId="165" fontId="0" fillId="0" borderId="17" xfId="0" applyNumberFormat="1" applyFont="1" applyBorder="1" applyAlignment="1" applyProtection="1">
      <alignment vertical="center" wrapText="1"/>
    </xf>
    <xf numFmtId="0" fontId="17" fillId="2" borderId="8" xfId="1" applyNumberFormat="1" applyFont="1" applyFill="1" applyBorder="1" applyAlignment="1" applyProtection="1">
      <alignment vertical="center" wrapText="1"/>
    </xf>
    <xf numFmtId="0" fontId="0" fillId="3" borderId="10" xfId="0" applyFont="1" applyFill="1" applyBorder="1" applyAlignment="1" applyProtection="1">
      <alignment vertical="center" wrapText="1"/>
    </xf>
    <xf numFmtId="165" fontId="0" fillId="3" borderId="10" xfId="0" applyNumberFormat="1" applyFont="1" applyFill="1" applyBorder="1" applyAlignment="1" applyProtection="1">
      <alignment vertical="center" wrapText="1"/>
    </xf>
    <xf numFmtId="0" fontId="0" fillId="3" borderId="0" xfId="0" applyFill="1" applyAlignment="1">
      <alignment vertical="center"/>
    </xf>
    <xf numFmtId="0" fontId="0" fillId="11" borderId="8" xfId="0" applyFont="1" applyFill="1" applyBorder="1" applyAlignment="1">
      <alignment vertical="center"/>
    </xf>
    <xf numFmtId="0" fontId="0" fillId="3" borderId="0" xfId="0" applyFill="1" applyBorder="1" applyAlignment="1" applyProtection="1">
      <alignment vertical="center" wrapText="1"/>
      <protection locked="0"/>
    </xf>
    <xf numFmtId="165" fontId="0" fillId="3" borderId="0" xfId="0" applyNumberFormat="1" applyFill="1" applyBorder="1" applyAlignment="1" applyProtection="1">
      <alignment vertical="center" wrapText="1"/>
      <protection locked="0"/>
    </xf>
    <xf numFmtId="0" fontId="17" fillId="3" borderId="0" xfId="1" applyNumberFormat="1" applyFont="1" applyFill="1" applyBorder="1" applyAlignment="1">
      <alignment vertical="center" wrapText="1"/>
    </xf>
    <xf numFmtId="49" fontId="0" fillId="0" borderId="15" xfId="0" applyNumberFormat="1" applyFill="1" applyBorder="1" applyAlignment="1" applyProtection="1">
      <alignment vertical="center" wrapText="1"/>
      <protection locked="0"/>
    </xf>
    <xf numFmtId="0" fontId="17" fillId="2" borderId="10" xfId="1" applyNumberFormat="1" applyFont="1" applyFill="1" applyBorder="1" applyAlignment="1" applyProtection="1">
      <alignment vertical="center" wrapText="1"/>
    </xf>
    <xf numFmtId="0" fontId="0" fillId="5" borderId="0" xfId="0" applyFill="1" applyAlignment="1" applyProtection="1">
      <alignment horizontal="center"/>
    </xf>
    <xf numFmtId="0" fontId="0" fillId="6" borderId="0" xfId="0" applyFill="1"/>
    <xf numFmtId="0" fontId="0" fillId="6" borderId="0" xfId="0" applyFill="1" applyProtection="1"/>
    <xf numFmtId="0" fontId="0" fillId="6" borderId="18" xfId="0" applyFill="1" applyBorder="1"/>
    <xf numFmtId="0" fontId="0" fillId="6" borderId="18" xfId="0" applyFill="1" applyBorder="1" applyProtection="1"/>
    <xf numFmtId="0" fontId="13" fillId="2" borderId="17" xfId="0" applyFont="1" applyFill="1" applyBorder="1" applyAlignment="1" applyProtection="1">
      <alignment wrapText="1"/>
    </xf>
    <xf numFmtId="0" fontId="13" fillId="2" borderId="17" xfId="0" applyFont="1" applyFill="1" applyBorder="1" applyAlignment="1" applyProtection="1">
      <alignment horizontal="center" wrapText="1"/>
    </xf>
    <xf numFmtId="0" fontId="13" fillId="9" borderId="17" xfId="0" applyFont="1" applyFill="1" applyBorder="1" applyAlignment="1" applyProtection="1">
      <alignment wrapText="1"/>
    </xf>
    <xf numFmtId="0" fontId="15" fillId="10" borderId="17" xfId="0" applyFont="1" applyFill="1" applyBorder="1" applyAlignment="1" applyProtection="1">
      <alignment wrapText="1"/>
    </xf>
    <xf numFmtId="0" fontId="15" fillId="10" borderId="10" xfId="0" applyFont="1" applyFill="1" applyBorder="1" applyAlignment="1" applyProtection="1">
      <alignment wrapText="1"/>
    </xf>
    <xf numFmtId="0" fontId="19" fillId="6" borderId="19" xfId="0" applyFont="1" applyFill="1" applyBorder="1" applyAlignment="1"/>
    <xf numFmtId="0" fontId="19" fillId="6" borderId="20" xfId="0" applyFont="1" applyFill="1" applyBorder="1" applyAlignment="1">
      <alignment wrapText="1"/>
    </xf>
    <xf numFmtId="0" fontId="19" fillId="6" borderId="20" xfId="0" applyFont="1" applyFill="1" applyBorder="1" applyAlignment="1" applyProtection="1">
      <alignment wrapText="1"/>
    </xf>
    <xf numFmtId="0" fontId="19" fillId="6" borderId="21" xfId="0" applyFont="1" applyFill="1" applyBorder="1" applyAlignment="1" applyProtection="1">
      <alignment wrapText="1"/>
    </xf>
    <xf numFmtId="0" fontId="22" fillId="6" borderId="20" xfId="0" applyFont="1" applyFill="1" applyBorder="1" applyAlignment="1" applyProtection="1">
      <alignment wrapText="1"/>
    </xf>
    <xf numFmtId="0" fontId="0" fillId="0" borderId="0" xfId="0" applyAlignment="1" applyProtection="1"/>
    <xf numFmtId="49" fontId="0" fillId="0" borderId="8" xfId="0" applyNumberFormat="1" applyFill="1" applyBorder="1" applyAlignment="1" applyProtection="1">
      <alignment vertical="center" wrapText="1"/>
      <protection locked="0"/>
    </xf>
    <xf numFmtId="164" fontId="10" fillId="3" borderId="8" xfId="0" applyNumberFormat="1" applyFont="1" applyFill="1" applyBorder="1" applyAlignment="1" applyProtection="1">
      <alignment horizontal="right" vertical="center"/>
      <protection locked="0"/>
    </xf>
    <xf numFmtId="165" fontId="10" fillId="3" borderId="8" xfId="0" applyNumberFormat="1" applyFont="1" applyFill="1" applyBorder="1" applyAlignment="1" applyProtection="1">
      <alignment horizontal="right" vertical="center"/>
      <protection locked="0"/>
    </xf>
    <xf numFmtId="0" fontId="23" fillId="2" borderId="10" xfId="1" applyNumberFormat="1" applyFont="1" applyFill="1" applyBorder="1" applyAlignment="1" applyProtection="1">
      <alignment vertical="center" wrapText="1"/>
    </xf>
    <xf numFmtId="0" fontId="24" fillId="0" borderId="0" xfId="0" applyFont="1" applyAlignment="1" applyProtection="1">
      <alignment wrapText="1"/>
      <protection locked="0"/>
    </xf>
    <xf numFmtId="49" fontId="0" fillId="0" borderId="17" xfId="0" applyNumberFormat="1" applyFont="1" applyBorder="1" applyAlignment="1" applyProtection="1">
      <alignment vertical="center" wrapText="1" readingOrder="1"/>
    </xf>
    <xf numFmtId="0" fontId="0" fillId="5" borderId="0" xfId="0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2" fontId="10" fillId="3" borderId="10" xfId="0" applyNumberFormat="1" applyFont="1" applyFill="1" applyBorder="1" applyAlignment="1" applyProtection="1">
      <alignment horizontal="center" vertical="center"/>
      <protection locked="0"/>
    </xf>
    <xf numFmtId="2" fontId="10" fillId="3" borderId="16" xfId="0" applyNumberFormat="1" applyFont="1" applyFill="1" applyBorder="1" applyAlignment="1" applyProtection="1">
      <alignment horizontal="center" vertical="center"/>
      <protection locked="0"/>
    </xf>
    <xf numFmtId="2" fontId="10" fillId="3" borderId="9" xfId="0" applyNumberFormat="1" applyFont="1" applyFill="1" applyBorder="1" applyAlignment="1" applyProtection="1">
      <alignment horizontal="center" vertical="center"/>
      <protection locked="0"/>
    </xf>
    <xf numFmtId="0" fontId="12" fillId="12" borderId="0" xfId="0" applyFont="1" applyFill="1" applyAlignment="1">
      <alignment wrapText="1"/>
    </xf>
    <xf numFmtId="0" fontId="0" fillId="12" borderId="0" xfId="0" applyFill="1" applyAlignment="1">
      <alignment wrapText="1"/>
    </xf>
  </cellXfs>
  <cellStyles count="3">
    <cellStyle name="Komma" xfId="1" builtinId="3"/>
    <cellStyle name="Standard" xfId="0" builtinId="0"/>
    <cellStyle name="Standard 2" xfId="2" xr:uid="{00000000-0005-0000-0000-000002000000}"/>
  </cellStyles>
  <dxfs count="17">
    <dxf>
      <font>
        <color theme="0"/>
      </font>
      <fill>
        <patternFill patternType="none">
          <bgColor auto="1"/>
        </patternFill>
      </fill>
      <border>
        <left/>
        <right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Calibri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theme="0" tint="-0.249977111117893"/>
        </left>
        <right/>
        <top style="medium">
          <color theme="0" tint="-0.249977111117893"/>
        </top>
        <bottom style="medium">
          <color theme="0" tint="-0.249977111117893"/>
        </bottom>
        <vertical/>
        <horizontal/>
      </border>
      <protection locked="1" hidden="0"/>
    </dxf>
    <dxf>
      <numFmt numFmtId="165" formatCode="&quot;CHF&quot;\ #,##0.00"/>
      <alignment horizontal="general" vertical="center" textRotation="0" wrapText="1" indent="0" justifyLastLine="0" shrinkToFit="0" readingOrder="0"/>
      <border diagonalUp="0" diagonalDown="0">
        <left style="medium">
          <color theme="0" tint="-0.249977111117893"/>
        </left>
        <right style="medium">
          <color theme="0" tint="-0.249977111117893"/>
        </right>
        <top style="medium">
          <color theme="0" tint="-0.249977111117893"/>
        </top>
        <bottom/>
        <vertical/>
        <horizontal/>
      </border>
      <protection locked="0" hidden="0"/>
    </dxf>
    <dxf>
      <alignment horizontal="general" vertical="center" textRotation="0" wrapText="1" indent="0" justifyLastLine="0" shrinkToFit="0" readingOrder="0"/>
      <border diagonalUp="0" diagonalDown="0">
        <left style="medium">
          <color theme="0" tint="-0.249977111117893"/>
        </left>
        <right style="medium">
          <color theme="0" tint="-0.249977111117893"/>
        </right>
        <top style="medium">
          <color theme="0" tint="-0.249977111117893"/>
        </top>
        <bottom/>
        <vertical/>
        <horizontal/>
      </border>
      <protection locked="0" hidden="0"/>
    </dxf>
    <dxf>
      <alignment horizontal="general" vertical="center" textRotation="0" wrapText="1" indent="0" justifyLastLine="0" shrinkToFit="0" readingOrder="0"/>
      <border diagonalUp="0" diagonalDown="0">
        <left style="medium">
          <color theme="0" tint="-0.249977111117893"/>
        </left>
        <right style="medium">
          <color theme="0" tint="-0.249977111117893"/>
        </right>
        <top style="medium">
          <color theme="0" tint="-0.249977111117893"/>
        </top>
        <bottom/>
        <vertical/>
        <horizontal/>
      </border>
      <protection locked="0" hidden="0"/>
    </dxf>
    <dxf>
      <alignment horizontal="general" vertical="center" textRotation="0" wrapText="1" indent="0" justifyLastLine="0" shrinkToFit="0" readingOrder="0"/>
      <border diagonalUp="0" diagonalDown="0">
        <left style="medium">
          <color theme="0" tint="-0.249977111117893"/>
        </left>
        <right style="medium">
          <color theme="0" tint="-0.249977111117893"/>
        </right>
        <top style="medium">
          <color theme="0" tint="-0.249977111117893"/>
        </top>
        <bottom/>
        <vertical/>
        <horizontal/>
      </border>
      <protection locked="0" hidden="0"/>
    </dxf>
    <dxf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theme="0" tint="-0.249977111117893"/>
        </left>
        <right style="medium">
          <color theme="0" tint="-0.249977111117893"/>
        </right>
        <top style="medium">
          <color theme="0" tint="-0.249977111117893"/>
        </top>
        <bottom style="medium">
          <color theme="0" tint="-0.249977111117893"/>
        </bottom>
        <vertical/>
        <horizontal/>
      </border>
      <protection locked="0" hidden="0"/>
    </dxf>
    <dxf>
      <alignment horizontal="general" vertical="center" textRotation="0" wrapText="1" indent="0" justifyLastLine="0" shrinkToFit="0" readingOrder="0"/>
      <border diagonalUp="0" diagonalDown="0">
        <left style="medium">
          <color theme="0" tint="-0.249977111117893"/>
        </left>
        <right style="medium">
          <color theme="0" tint="-0.249977111117893"/>
        </right>
        <top style="medium">
          <color theme="0" tint="-0.249977111117893"/>
        </top>
        <bottom/>
        <vertical/>
        <horizontal/>
      </border>
      <protection locked="0" hidden="0"/>
    </dxf>
    <dxf>
      <alignment horizontal="general" vertical="center" textRotation="0" wrapText="1" indent="0" justifyLastLine="0" shrinkToFit="0" readingOrder="0"/>
      <border diagonalUp="0" diagonalDown="0">
        <left style="medium">
          <color theme="0" tint="-0.249977111117893"/>
        </left>
        <right style="medium">
          <color theme="0" tint="-0.249977111117893"/>
        </right>
        <top style="medium">
          <color theme="0" tint="-0.249977111117893"/>
        </top>
        <bottom/>
        <vertical/>
        <horizontal/>
      </border>
      <protection locked="0" hidden="0"/>
    </dxf>
    <dxf>
      <alignment horizontal="general" vertical="center" textRotation="0" wrapText="1" indent="0" justifyLastLine="0" shrinkToFit="0" readingOrder="0"/>
      <border diagonalUp="0" diagonalDown="0">
        <left style="medium">
          <color theme="0" tint="-0.249977111117893"/>
        </left>
        <right style="medium">
          <color theme="0" tint="-0.249977111117893"/>
        </right>
        <top style="medium">
          <color theme="0" tint="-0.249977111117893"/>
        </top>
        <bottom/>
        <vertical/>
        <horizontal/>
      </border>
      <protection locked="0" hidden="0"/>
    </dxf>
    <dxf>
      <alignment horizontal="general" vertical="center" textRotation="0" wrapText="1" indent="0" justifyLastLine="0" shrinkToFit="0" readingOrder="0"/>
      <border diagonalUp="0" diagonalDown="0">
        <left/>
        <right style="medium">
          <color theme="0" tint="-0.249977111117893"/>
        </right>
        <top style="medium">
          <color theme="0" tint="-0.249977111117893"/>
        </top>
        <bottom/>
        <vertical/>
        <horizontal/>
      </border>
      <protection locked="0" hidden="0"/>
    </dxf>
    <dxf>
      <border outline="0">
        <top style="medium">
          <color theme="0" tint="-0.249977111117893"/>
        </top>
      </border>
    </dxf>
    <dxf>
      <border outline="0">
        <left style="medium">
          <color theme="0" tint="-0.249977111117893"/>
        </left>
        <right style="medium">
          <color theme="0" tint="-0.249977111117893"/>
        </right>
        <top style="medium">
          <color theme="0" tint="-0.249977111117893"/>
        </top>
        <bottom style="medium">
          <color theme="0" tint="-0.249977111117893"/>
        </bottom>
      </border>
    </dxf>
    <dxf>
      <alignment horizontal="general" vertical="center" textRotation="0" wrapText="1" indent="0" justifyLastLine="0" shrinkToFit="0" readingOrder="0"/>
      <protection locked="0" hidden="0"/>
    </dxf>
    <dxf>
      <border outline="0">
        <bottom style="medium">
          <color theme="0" tint="-0.24997711111789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4" tint="0.39997558519241921"/>
        </patternFill>
      </fill>
      <alignment horizontal="general" vertical="top" textRotation="0" wrapText="1" indent="0" justifyLastLine="0" shrinkToFit="0" readingOrder="0"/>
      <border diagonalUp="0" diagonalDown="0" outline="0">
        <left style="medium">
          <color theme="0" tint="-0.249977111117893"/>
        </left>
        <right style="medium">
          <color theme="0" tint="-0.249977111117893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le13" displayName="Tabelle13" ref="A7:J25" totalsRowShown="0" headerRowDxfId="16" dataDxfId="14" headerRowBorderDxfId="15" tableBorderDxfId="13" totalsRowBorderDxfId="12">
  <tableColumns count="10">
    <tableColumn id="1" xr3:uid="{00000000-0010-0000-0000-000001000000}" name="Unterstützung für:" dataDxfId="11"/>
    <tableColumn id="3" xr3:uid="{00000000-0010-0000-0000-000003000000}" name="Niveau" dataDxfId="10"/>
    <tableColumn id="4" xr3:uid="{00000000-0010-0000-0000-000004000000}" name="Klassenstufe" dataDxfId="9"/>
    <tableColumn id="5" xr3:uid="{00000000-0010-0000-0000-000005000000}" name="SOS-Lektionen erfolgreich?" dataDxfId="8"/>
    <tableColumn id="6" xr3:uid="{00000000-0010-0000-0000-000006000000}" name="Kurze Situationsbeschreibung" dataDxfId="7"/>
    <tableColumn id="7" xr3:uid="{00000000-0010-0000-0000-000007000000}" name="Benutzte Lektionen" dataDxfId="6"/>
    <tableColumn id="8" xr3:uid="{00000000-0010-0000-0000-000008000000}" name="Benutzte Assistenz Std." dataDxfId="5"/>
    <tableColumn id="9" xr3:uid="{00000000-0010-0000-0000-000009000000}" name="Benutzte Soz.Päd. Std." dataDxfId="4"/>
    <tableColumn id="10" xr3:uid="{00000000-0010-0000-0000-00000A000000}" name="Rechnungsbetrag selbständige Person" dataDxfId="3"/>
    <tableColumn id="11" xr3:uid="{00000000-0010-0000-0000-00000B000000}" name="Lekt." dataDxfId="2" dataCellStyle="Komma">
      <calculatedColumnFormula>IF($D$5=0,"",Tabelle13[[#This Row],[Rechnungsbetrag selbständige Person]]/$D$5)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6"/>
  <dimension ref="A1:K58"/>
  <sheetViews>
    <sheetView zoomScale="85" zoomScaleNormal="85" workbookViewId="0"/>
  </sheetViews>
  <sheetFormatPr baseColWidth="10" defaultRowHeight="15" x14ac:dyDescent="0.25"/>
  <cols>
    <col min="1" max="1" width="9.5703125" bestFit="1" customWidth="1"/>
    <col min="2" max="2" width="47" bestFit="1" customWidth="1"/>
    <col min="3" max="3" width="47" customWidth="1"/>
    <col min="4" max="4" width="40.42578125" bestFit="1" customWidth="1"/>
    <col min="5" max="5" width="12.5703125" customWidth="1"/>
    <col min="6" max="6" width="12.42578125" bestFit="1" customWidth="1"/>
    <col min="7" max="7" width="24.28515625" bestFit="1" customWidth="1"/>
    <col min="8" max="8" width="27" bestFit="1" customWidth="1"/>
    <col min="12" max="12" width="13.85546875" bestFit="1" customWidth="1"/>
  </cols>
  <sheetData>
    <row r="1" spans="1:11" ht="18.75" x14ac:dyDescent="0.3">
      <c r="A1" s="12" t="s">
        <v>20</v>
      </c>
      <c r="B1" s="13"/>
      <c r="C1" s="14"/>
      <c r="D1" s="18"/>
      <c r="F1" s="14"/>
    </row>
    <row r="2" spans="1:11" ht="15" customHeight="1" thickBot="1" x14ac:dyDescent="0.3">
      <c r="A2" s="13"/>
      <c r="B2" s="13"/>
      <c r="C2" s="14"/>
      <c r="D2" s="18"/>
      <c r="F2" s="14"/>
    </row>
    <row r="3" spans="1:11" s="15" customFormat="1" ht="15.75" thickBot="1" x14ac:dyDescent="0.3">
      <c r="A3" s="17" t="s">
        <v>21</v>
      </c>
      <c r="B3" s="11"/>
      <c r="D3" s="41" t="e">
        <f>(#REF!)</f>
        <v>#REF!</v>
      </c>
    </row>
    <row r="4" spans="1:11" s="10" customFormat="1" ht="15.75" thickBot="1" x14ac:dyDescent="0.3">
      <c r="A4" s="11"/>
      <c r="B4" s="11"/>
      <c r="C4" s="15"/>
      <c r="D4" s="16"/>
      <c r="F4" s="15"/>
    </row>
    <row r="5" spans="1:11" s="10" customFormat="1" ht="15.75" thickBot="1" x14ac:dyDescent="0.3">
      <c r="A5" s="13" t="s">
        <v>22</v>
      </c>
      <c r="B5" s="13"/>
      <c r="C5" s="15"/>
      <c r="D5" s="19" t="e">
        <f>(#REF!)</f>
        <v>#REF!</v>
      </c>
      <c r="F5" s="15"/>
    </row>
    <row r="6" spans="1:11" s="10" customFormat="1" x14ac:dyDescent="0.25">
      <c r="A6" s="13"/>
      <c r="B6" s="13"/>
      <c r="C6" s="15"/>
      <c r="D6" s="20"/>
      <c r="F6" s="15"/>
    </row>
    <row r="7" spans="1:11" s="10" customFormat="1" x14ac:dyDescent="0.25">
      <c r="A7" s="13" t="s">
        <v>23</v>
      </c>
      <c r="B7" s="13"/>
      <c r="C7" s="15"/>
      <c r="D7" s="36" t="e">
        <f>(D3/8*38)</f>
        <v>#REF!</v>
      </c>
      <c r="F7" s="15"/>
    </row>
    <row r="8" spans="1:11" s="10" customFormat="1" x14ac:dyDescent="0.25">
      <c r="A8" s="13" t="s">
        <v>28</v>
      </c>
      <c r="B8" s="13"/>
      <c r="C8" s="15"/>
      <c r="D8" s="36" t="e">
        <f>(D7-#REF!)</f>
        <v>#REF!</v>
      </c>
      <c r="F8" s="15"/>
    </row>
    <row r="9" spans="1:11" s="10" customFormat="1" x14ac:dyDescent="0.25">
      <c r="A9" s="13"/>
      <c r="B9" s="13"/>
      <c r="C9" s="15"/>
      <c r="D9" s="20"/>
      <c r="F9" s="15"/>
    </row>
    <row r="10" spans="1:11" x14ac:dyDescent="0.25">
      <c r="A10" s="13" t="s">
        <v>24</v>
      </c>
      <c r="B10" s="13"/>
      <c r="C10" s="13" t="s">
        <v>25</v>
      </c>
      <c r="D10" s="20" t="e">
        <f>(D7*2)</f>
        <v>#REF!</v>
      </c>
      <c r="F10" s="14"/>
    </row>
    <row r="11" spans="1:11" x14ac:dyDescent="0.25">
      <c r="A11" s="13"/>
      <c r="B11" s="13"/>
      <c r="C11" s="13" t="s">
        <v>26</v>
      </c>
      <c r="D11" s="20" t="e">
        <f>(D7*1.5)</f>
        <v>#REF!</v>
      </c>
      <c r="F11" s="14"/>
    </row>
    <row r="12" spans="1:11" ht="15.75" thickBot="1" x14ac:dyDescent="0.3">
      <c r="A12" s="13"/>
      <c r="B12" s="13"/>
      <c r="D12" s="13"/>
      <c r="E12" s="14"/>
      <c r="F12" s="14"/>
    </row>
    <row r="13" spans="1:11" ht="15.75" thickBot="1" x14ac:dyDescent="0.3">
      <c r="A13" s="13" t="s">
        <v>27</v>
      </c>
      <c r="B13" s="9"/>
      <c r="C13" s="21">
        <v>100</v>
      </c>
      <c r="D13" s="9"/>
    </row>
    <row r="14" spans="1:11" ht="15.75" thickBot="1" x14ac:dyDescent="0.3">
      <c r="A14" s="9"/>
      <c r="B14" s="9"/>
      <c r="C14" s="9"/>
      <c r="D14" s="9"/>
    </row>
    <row r="15" spans="1:11" ht="60" x14ac:dyDescent="0.25">
      <c r="A15" s="4"/>
      <c r="B15" s="39" t="s">
        <v>29</v>
      </c>
      <c r="C15" s="40" t="s">
        <v>41</v>
      </c>
      <c r="D15" s="40" t="s">
        <v>33</v>
      </c>
      <c r="E15" s="40" t="s">
        <v>47</v>
      </c>
      <c r="F15" s="38" t="s">
        <v>32</v>
      </c>
      <c r="G15" s="5"/>
      <c r="H15" s="5"/>
      <c r="I15" s="5"/>
      <c r="J15" s="5"/>
      <c r="K15" s="6"/>
    </row>
    <row r="16" spans="1:11" x14ac:dyDescent="0.25">
      <c r="B16" s="7" t="s">
        <v>4</v>
      </c>
      <c r="C16" s="2" t="s">
        <v>35</v>
      </c>
      <c r="D16" s="10" t="s">
        <v>46</v>
      </c>
      <c r="E16" s="10" t="s">
        <v>3</v>
      </c>
      <c r="F16" t="s">
        <v>1</v>
      </c>
      <c r="G16" s="2"/>
      <c r="H16" s="2"/>
      <c r="I16" s="2"/>
      <c r="J16" s="2"/>
      <c r="K16" s="8"/>
    </row>
    <row r="17" spans="2:11" x14ac:dyDescent="0.25">
      <c r="B17" s="7" t="s">
        <v>6</v>
      </c>
      <c r="C17" s="2" t="s">
        <v>36</v>
      </c>
      <c r="D17" s="10">
        <v>1</v>
      </c>
      <c r="E17" s="2" t="s">
        <v>41</v>
      </c>
      <c r="F17" t="s">
        <v>2</v>
      </c>
      <c r="G17" s="2"/>
      <c r="H17" s="2"/>
      <c r="I17" s="2"/>
      <c r="J17" s="2"/>
      <c r="K17" s="8"/>
    </row>
    <row r="18" spans="2:11" x14ac:dyDescent="0.25">
      <c r="B18" s="7" t="s">
        <v>3</v>
      </c>
      <c r="C18" s="10" t="s">
        <v>37</v>
      </c>
      <c r="D18" s="2">
        <v>2</v>
      </c>
      <c r="E18" s="10" t="s">
        <v>48</v>
      </c>
      <c r="F18" t="s">
        <v>31</v>
      </c>
      <c r="G18" s="2"/>
      <c r="H18" s="2"/>
      <c r="I18" s="2"/>
      <c r="J18" s="2"/>
      <c r="K18" s="8"/>
    </row>
    <row r="19" spans="2:11" x14ac:dyDescent="0.25">
      <c r="B19" s="37" t="s">
        <v>34</v>
      </c>
      <c r="C19" s="10" t="s">
        <v>38</v>
      </c>
      <c r="D19" s="2">
        <v>3</v>
      </c>
      <c r="E19" s="10" t="s">
        <v>8</v>
      </c>
      <c r="F19" s="2"/>
      <c r="G19" s="2"/>
      <c r="H19" s="2"/>
      <c r="I19" s="2"/>
      <c r="J19" s="2"/>
      <c r="K19" s="8"/>
    </row>
    <row r="20" spans="2:11" x14ac:dyDescent="0.25">
      <c r="B20" s="7" t="s">
        <v>7</v>
      </c>
      <c r="C20" s="10"/>
      <c r="D20" s="10">
        <v>4</v>
      </c>
      <c r="E20" s="2"/>
      <c r="F20" s="2"/>
      <c r="G20" s="2"/>
      <c r="H20" s="2"/>
      <c r="I20" s="2"/>
      <c r="J20" s="2"/>
      <c r="K20" s="8"/>
    </row>
    <row r="21" spans="2:11" x14ac:dyDescent="0.25">
      <c r="B21" s="7" t="s">
        <v>5</v>
      </c>
      <c r="C21" s="10" t="s">
        <v>39</v>
      </c>
      <c r="D21" s="10">
        <v>5</v>
      </c>
      <c r="E21" s="2"/>
      <c r="F21" s="2"/>
      <c r="G21" s="2"/>
      <c r="H21" s="2"/>
      <c r="I21" s="2"/>
      <c r="J21" s="2"/>
      <c r="K21" s="8"/>
    </row>
    <row r="22" spans="2:11" x14ac:dyDescent="0.25">
      <c r="B22" s="7" t="s">
        <v>8</v>
      </c>
      <c r="C22" s="10" t="s">
        <v>40</v>
      </c>
      <c r="D22" s="10">
        <v>6</v>
      </c>
      <c r="E22" s="2"/>
      <c r="F22" s="2"/>
      <c r="G22" s="2"/>
      <c r="H22" s="2"/>
      <c r="I22" s="2"/>
      <c r="J22" s="2"/>
      <c r="K22" s="8"/>
    </row>
    <row r="23" spans="2:11" x14ac:dyDescent="0.25">
      <c r="C23" s="2"/>
      <c r="D23" s="10"/>
      <c r="E23" s="2"/>
      <c r="F23" s="2"/>
      <c r="G23" s="2"/>
      <c r="H23" s="2"/>
      <c r="I23" s="2"/>
      <c r="J23" s="2"/>
      <c r="K23" s="8"/>
    </row>
    <row r="24" spans="2:11" x14ac:dyDescent="0.25">
      <c r="B24" s="7"/>
      <c r="C24" s="2"/>
      <c r="D24" s="10"/>
      <c r="E24" s="2"/>
      <c r="F24" s="2"/>
      <c r="G24" s="2"/>
      <c r="H24" s="2"/>
      <c r="I24" s="2"/>
      <c r="J24" s="2"/>
      <c r="K24" s="8"/>
    </row>
    <row r="25" spans="2:11" x14ac:dyDescent="0.25">
      <c r="C25" s="2"/>
      <c r="D25" s="10"/>
      <c r="E25" s="2"/>
      <c r="F25" s="2"/>
      <c r="G25" s="2"/>
      <c r="H25" s="2"/>
      <c r="I25" s="2"/>
      <c r="J25" s="2"/>
      <c r="K25" s="2"/>
    </row>
    <row r="26" spans="2:11" x14ac:dyDescent="0.25">
      <c r="B26" s="2"/>
      <c r="C26" s="2"/>
      <c r="D26" s="10"/>
      <c r="E26" s="2"/>
      <c r="F26" s="2"/>
      <c r="G26" s="2"/>
      <c r="H26" s="2"/>
      <c r="I26" s="2"/>
      <c r="J26" s="2"/>
      <c r="K26" s="2"/>
    </row>
    <row r="27" spans="2:11" x14ac:dyDescent="0.25">
      <c r="B27" s="2"/>
      <c r="C27" s="2"/>
      <c r="D27" s="10"/>
      <c r="E27" s="2"/>
      <c r="F27" s="2"/>
      <c r="G27" s="2"/>
      <c r="H27" s="2"/>
      <c r="I27" s="2"/>
      <c r="J27" s="2"/>
      <c r="K27" s="2"/>
    </row>
    <row r="29" spans="2:11" s="22" customFormat="1" x14ac:dyDescent="0.25">
      <c r="B29" s="17" t="s">
        <v>9</v>
      </c>
      <c r="G29" s="23"/>
      <c r="H29" s="24"/>
    </row>
    <row r="30" spans="2:11" s="22" customFormat="1" x14ac:dyDescent="0.25">
      <c r="B30" s="17"/>
      <c r="G30" s="24"/>
      <c r="H30" s="24"/>
    </row>
    <row r="31" spans="2:11" s="22" customFormat="1" ht="30" x14ac:dyDescent="0.25">
      <c r="B31" s="26" t="s">
        <v>10</v>
      </c>
      <c r="C31" s="27" t="s">
        <v>11</v>
      </c>
      <c r="D31" s="28" t="s">
        <v>12</v>
      </c>
      <c r="E31" s="17"/>
      <c r="F31" s="25" t="s">
        <v>13</v>
      </c>
    </row>
    <row r="32" spans="2:11" s="22" customFormat="1" x14ac:dyDescent="0.25">
      <c r="B32" s="29" t="e">
        <f>(D5*D32)</f>
        <v>#REF!</v>
      </c>
      <c r="C32" s="30">
        <v>2</v>
      </c>
      <c r="D32" s="31">
        <f t="shared" ref="D32:D49" si="0">(1/C32)</f>
        <v>0.5</v>
      </c>
      <c r="E32" s="29"/>
      <c r="F32" s="32" t="str">
        <f>F31</f>
        <v>SOS Lektionen</v>
      </c>
    </row>
    <row r="33" spans="2:6" s="22" customFormat="1" x14ac:dyDescent="0.25">
      <c r="B33" s="29" t="e">
        <f>(D5*D33)</f>
        <v>#REF!</v>
      </c>
      <c r="C33" s="30">
        <v>1.9</v>
      </c>
      <c r="D33" s="31">
        <f t="shared" si="0"/>
        <v>0.52631578947368418</v>
      </c>
      <c r="E33" s="29"/>
      <c r="F33" s="32" t="e">
        <f>(#REF!*D33)</f>
        <v>#REF!</v>
      </c>
    </row>
    <row r="34" spans="2:6" s="22" customFormat="1" x14ac:dyDescent="0.25">
      <c r="B34" s="29" t="e">
        <f>(D5*D34)</f>
        <v>#REF!</v>
      </c>
      <c r="C34" s="30">
        <v>1.8</v>
      </c>
      <c r="D34" s="31">
        <f t="shared" si="0"/>
        <v>0.55555555555555558</v>
      </c>
      <c r="E34" s="29"/>
      <c r="F34" s="32" t="e">
        <f>(#REF!*D34)</f>
        <v>#REF!</v>
      </c>
    </row>
    <row r="35" spans="2:6" s="22" customFormat="1" x14ac:dyDescent="0.25">
      <c r="B35" s="29" t="e">
        <f>(D5*D35)</f>
        <v>#REF!</v>
      </c>
      <c r="C35" s="30">
        <v>1.7</v>
      </c>
      <c r="D35" s="31">
        <f t="shared" si="0"/>
        <v>0.58823529411764708</v>
      </c>
      <c r="E35" s="29"/>
      <c r="F35" s="32" t="e">
        <f>(#REF!*D35)</f>
        <v>#REF!</v>
      </c>
    </row>
    <row r="36" spans="2:6" s="22" customFormat="1" x14ac:dyDescent="0.25">
      <c r="B36" s="29" t="e">
        <f>(D5*D36)</f>
        <v>#REF!</v>
      </c>
      <c r="C36" s="30">
        <v>1.6</v>
      </c>
      <c r="D36" s="31">
        <f t="shared" si="0"/>
        <v>0.625</v>
      </c>
      <c r="E36" s="29"/>
      <c r="F36" s="32" t="e">
        <f>(#REF!*D36)</f>
        <v>#REF!</v>
      </c>
    </row>
    <row r="37" spans="2:6" s="22" customFormat="1" x14ac:dyDescent="0.25">
      <c r="B37" s="29" t="e">
        <f>(D5*D37)</f>
        <v>#REF!</v>
      </c>
      <c r="C37" s="30">
        <v>1.5</v>
      </c>
      <c r="D37" s="31">
        <f t="shared" si="0"/>
        <v>0.66666666666666663</v>
      </c>
      <c r="E37" s="29"/>
      <c r="F37" s="32" t="e">
        <f>(#REF!*D37)</f>
        <v>#REF!</v>
      </c>
    </row>
    <row r="38" spans="2:6" s="22" customFormat="1" x14ac:dyDescent="0.25">
      <c r="B38" s="29" t="e">
        <f>(D5*D38)</f>
        <v>#REF!</v>
      </c>
      <c r="C38" s="30">
        <v>1.4</v>
      </c>
      <c r="D38" s="31">
        <f t="shared" si="0"/>
        <v>0.7142857142857143</v>
      </c>
      <c r="E38" s="29"/>
      <c r="F38" s="32" t="e">
        <f>(#REF!*D38)</f>
        <v>#REF!</v>
      </c>
    </row>
    <row r="39" spans="2:6" s="22" customFormat="1" x14ac:dyDescent="0.25">
      <c r="B39" s="29" t="e">
        <f>(D5*D39)</f>
        <v>#REF!</v>
      </c>
      <c r="C39" s="30">
        <v>1.3</v>
      </c>
      <c r="D39" s="31">
        <f t="shared" si="0"/>
        <v>0.76923076923076916</v>
      </c>
      <c r="E39" s="29"/>
      <c r="F39" s="32" t="e">
        <f>(#REF!*D39)</f>
        <v>#REF!</v>
      </c>
    </row>
    <row r="40" spans="2:6" s="22" customFormat="1" x14ac:dyDescent="0.25">
      <c r="B40" s="29" t="e">
        <f>(D5*D40)</f>
        <v>#REF!</v>
      </c>
      <c r="C40" s="30">
        <v>1.2</v>
      </c>
      <c r="D40" s="31">
        <f t="shared" si="0"/>
        <v>0.83333333333333337</v>
      </c>
      <c r="E40" s="29"/>
      <c r="F40" s="32" t="e">
        <f>(#REF!*D40)</f>
        <v>#REF!</v>
      </c>
    </row>
    <row r="41" spans="2:6" s="22" customFormat="1" x14ac:dyDescent="0.25">
      <c r="B41" s="29" t="e">
        <f>(D5*D42)</f>
        <v>#REF!</v>
      </c>
      <c r="C41" s="30">
        <v>1.1000000000000001</v>
      </c>
      <c r="D41" s="31">
        <f t="shared" si="0"/>
        <v>0.90909090909090906</v>
      </c>
      <c r="E41" s="29"/>
      <c r="F41" s="32" t="e">
        <f>(#REF!*D41)</f>
        <v>#REF!</v>
      </c>
    </row>
    <row r="42" spans="2:6" s="22" customFormat="1" x14ac:dyDescent="0.25">
      <c r="B42" s="29" t="e">
        <f>(D5*D42)</f>
        <v>#REF!</v>
      </c>
      <c r="C42" s="30">
        <v>1</v>
      </c>
      <c r="D42" s="31">
        <f t="shared" si="0"/>
        <v>1</v>
      </c>
      <c r="E42" s="29"/>
      <c r="F42" s="32" t="e">
        <f>(#REF!*D42)</f>
        <v>#REF!</v>
      </c>
    </row>
    <row r="43" spans="2:6" s="22" customFormat="1" x14ac:dyDescent="0.25">
      <c r="B43" s="29" t="e">
        <f>(D5*D43)</f>
        <v>#REF!</v>
      </c>
      <c r="C43" s="30">
        <v>0.9</v>
      </c>
      <c r="D43" s="31">
        <f t="shared" si="0"/>
        <v>1.1111111111111112</v>
      </c>
      <c r="E43" s="29"/>
      <c r="F43" s="32" t="e">
        <f>(#REF!*D43)</f>
        <v>#REF!</v>
      </c>
    </row>
    <row r="44" spans="2:6" s="22" customFormat="1" x14ac:dyDescent="0.25">
      <c r="B44" s="29" t="e">
        <f>(D5*D44)</f>
        <v>#REF!</v>
      </c>
      <c r="C44" s="30">
        <v>0.8</v>
      </c>
      <c r="D44" s="31">
        <f t="shared" si="0"/>
        <v>1.25</v>
      </c>
      <c r="E44" s="29"/>
      <c r="F44" s="32" t="e">
        <f>(#REF!*D44)</f>
        <v>#REF!</v>
      </c>
    </row>
    <row r="45" spans="2:6" s="22" customFormat="1" x14ac:dyDescent="0.25">
      <c r="B45" s="29" t="e">
        <f>(D5*D45)</f>
        <v>#REF!</v>
      </c>
      <c r="C45" s="30">
        <v>0.7</v>
      </c>
      <c r="D45" s="31">
        <f t="shared" si="0"/>
        <v>1.4285714285714286</v>
      </c>
      <c r="E45" s="29"/>
      <c r="F45" s="32" t="e">
        <f>(#REF!*D45)</f>
        <v>#REF!</v>
      </c>
    </row>
    <row r="46" spans="2:6" s="22" customFormat="1" x14ac:dyDescent="0.25">
      <c r="B46" s="29" t="e">
        <f>(D5*D46)</f>
        <v>#REF!</v>
      </c>
      <c r="C46" s="30">
        <v>0.6</v>
      </c>
      <c r="D46" s="31">
        <f t="shared" si="0"/>
        <v>1.6666666666666667</v>
      </c>
      <c r="E46" s="29"/>
      <c r="F46" s="32" t="e">
        <f>(#REF!*D46)</f>
        <v>#REF!</v>
      </c>
    </row>
    <row r="47" spans="2:6" s="22" customFormat="1" x14ac:dyDescent="0.25">
      <c r="B47" s="29" t="e">
        <f>(D5*D47)</f>
        <v>#REF!</v>
      </c>
      <c r="C47" s="30">
        <v>0.5</v>
      </c>
      <c r="D47" s="31">
        <f t="shared" si="0"/>
        <v>2</v>
      </c>
      <c r="E47" s="29"/>
      <c r="F47" s="32" t="e">
        <f>(#REF!*D47)</f>
        <v>#REF!</v>
      </c>
    </row>
    <row r="48" spans="2:6" s="22" customFormat="1" x14ac:dyDescent="0.25">
      <c r="B48" s="29" t="e">
        <f>(D5*D48)</f>
        <v>#REF!</v>
      </c>
      <c r="C48" s="30">
        <v>0.4</v>
      </c>
      <c r="D48" s="31">
        <f t="shared" si="0"/>
        <v>2.5</v>
      </c>
      <c r="E48" s="29"/>
      <c r="F48" s="32" t="e">
        <f>(#REF!*D48)</f>
        <v>#REF!</v>
      </c>
    </row>
    <row r="49" spans="2:8" s="22" customFormat="1" x14ac:dyDescent="0.25">
      <c r="B49" s="29" t="e">
        <f>(D5*D49)</f>
        <v>#REF!</v>
      </c>
      <c r="C49" s="30">
        <v>0.3</v>
      </c>
      <c r="D49" s="31">
        <f t="shared" si="0"/>
        <v>3.3333333333333335</v>
      </c>
      <c r="E49" s="29"/>
      <c r="F49" s="32" t="e">
        <f>(#REF!*D49)</f>
        <v>#REF!</v>
      </c>
    </row>
    <row r="50" spans="2:8" s="22" customFormat="1" x14ac:dyDescent="0.25">
      <c r="B50" s="117" t="s">
        <v>14</v>
      </c>
      <c r="C50" s="116"/>
      <c r="D50" s="116"/>
      <c r="E50" s="116"/>
      <c r="F50" s="116"/>
      <c r="G50" s="116"/>
      <c r="H50" s="33" t="e">
        <f>SUM(F32:F49)</f>
        <v>#REF!</v>
      </c>
    </row>
    <row r="51" spans="2:8" s="22" customFormat="1" x14ac:dyDescent="0.25">
      <c r="B51" s="115" t="s">
        <v>15</v>
      </c>
      <c r="C51" s="116"/>
      <c r="D51" s="116"/>
      <c r="E51" s="116"/>
      <c r="F51" s="116"/>
      <c r="G51" s="116"/>
      <c r="H51" s="34">
        <f>(G21)</f>
        <v>0</v>
      </c>
    </row>
    <row r="52" spans="2:8" s="22" customFormat="1" x14ac:dyDescent="0.25">
      <c r="B52" s="117" t="s">
        <v>16</v>
      </c>
      <c r="C52" s="116"/>
      <c r="D52" s="116"/>
      <c r="E52" s="116"/>
      <c r="F52" s="116"/>
      <c r="G52" s="116"/>
      <c r="H52" s="35" t="e">
        <f>(H51-H50)</f>
        <v>#REF!</v>
      </c>
    </row>
    <row r="53" spans="2:8" s="22" customFormat="1" x14ac:dyDescent="0.25"/>
    <row r="54" spans="2:8" s="22" customFormat="1" x14ac:dyDescent="0.25">
      <c r="B54" s="22" t="s">
        <v>17</v>
      </c>
    </row>
    <row r="55" spans="2:8" s="22" customFormat="1" x14ac:dyDescent="0.25"/>
    <row r="56" spans="2:8" s="22" customFormat="1" x14ac:dyDescent="0.25">
      <c r="B56" s="22" t="s">
        <v>18</v>
      </c>
    </row>
    <row r="57" spans="2:8" s="22" customFormat="1" x14ac:dyDescent="0.25">
      <c r="B57" s="22" t="s">
        <v>19</v>
      </c>
    </row>
    <row r="58" spans="2:8" s="22" customFormat="1" x14ac:dyDescent="0.25"/>
  </sheetData>
  <mergeCells count="3">
    <mergeCell ref="B51:G51"/>
    <mergeCell ref="B52:G52"/>
    <mergeCell ref="B50:G50"/>
  </mergeCells>
  <conditionalFormatting sqref="B36 B44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B37 B45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B38 B46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B39 B47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B40 B48">
    <cfRule type="iconSet" priority="1">
      <iconSet iconSet="3Arrows">
        <cfvo type="percent" val="0"/>
        <cfvo type="percent" val="33"/>
        <cfvo type="percent" val="67"/>
      </iconSet>
    </cfRule>
  </conditionalFormatting>
  <conditionalFormatting sqref="B32:B34 B41:B42 B49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B35 B43">
    <cfRule type="iconSet" priority="11">
      <iconSet iconSet="3Arrows">
        <cfvo type="percent" val="0"/>
        <cfvo type="percent" val="33"/>
        <cfvo type="percent" val="67"/>
      </iconSet>
    </cfRule>
  </conditionalFormatting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7"/>
  <dimension ref="A1:L26"/>
  <sheetViews>
    <sheetView tabSelected="1" zoomScale="98" zoomScaleNormal="98" workbookViewId="0">
      <pane ySplit="7" topLeftCell="A8" activePane="bottomLeft" state="frozen"/>
      <selection pane="bottomLeft" activeCell="E12" sqref="E12"/>
    </sheetView>
  </sheetViews>
  <sheetFormatPr baseColWidth="10" defaultColWidth="0" defaultRowHeight="15" x14ac:dyDescent="0.25"/>
  <cols>
    <col min="1" max="1" width="12.42578125" style="1" customWidth="1"/>
    <col min="2" max="2" width="9.28515625" style="1" customWidth="1"/>
    <col min="3" max="3" width="11.7109375" style="1" customWidth="1"/>
    <col min="4" max="4" width="14.42578125" style="1" customWidth="1"/>
    <col min="5" max="5" width="56.7109375" style="1" customWidth="1"/>
    <col min="6" max="6" width="13.140625" style="1" customWidth="1"/>
    <col min="7" max="8" width="12.5703125" style="1" customWidth="1"/>
    <col min="9" max="9" width="18.7109375" style="1" customWidth="1"/>
    <col min="10" max="10" width="5.28515625" style="1" customWidth="1"/>
    <col min="11" max="11" width="3" style="1" customWidth="1"/>
    <col min="12" max="12" width="0" hidden="1" customWidth="1"/>
    <col min="13" max="16384" width="11.42578125" hidden="1"/>
  </cols>
  <sheetData>
    <row r="1" spans="1:12" ht="24" thickBot="1" x14ac:dyDescent="0.4">
      <c r="A1" s="67" t="s">
        <v>69</v>
      </c>
      <c r="B1" s="64"/>
      <c r="C1" s="64"/>
      <c r="D1" s="64"/>
      <c r="E1" s="64"/>
      <c r="F1" s="68" t="s">
        <v>0</v>
      </c>
      <c r="G1" s="118"/>
      <c r="H1" s="119"/>
      <c r="I1" s="120"/>
      <c r="J1" s="64"/>
    </row>
    <row r="2" spans="1:12" ht="33" customHeight="1" thickBot="1" x14ac:dyDescent="0.3">
      <c r="A2" s="121" t="s">
        <v>66</v>
      </c>
      <c r="B2" s="122"/>
      <c r="C2" s="122"/>
      <c r="D2" s="122"/>
      <c r="E2" s="122"/>
      <c r="F2" s="122"/>
      <c r="G2" s="122"/>
      <c r="H2" s="122"/>
      <c r="I2" s="122"/>
      <c r="J2" s="64"/>
    </row>
    <row r="3" spans="1:12" s="42" customFormat="1" ht="16.5" customHeight="1" thickBot="1" x14ac:dyDescent="0.3">
      <c r="A3" s="69" t="s">
        <v>59</v>
      </c>
      <c r="B3" s="70"/>
      <c r="C3" s="70"/>
      <c r="D3" s="110"/>
      <c r="E3" s="71" t="s">
        <v>53</v>
      </c>
      <c r="F3" s="87">
        <f>ROUND((D4-(SUM(F8:F25)+SUM(J8:J25))-SUM(G8:G25)/2-SUM(H8:H25)/1.5),1)</f>
        <v>0</v>
      </c>
      <c r="G3" s="65"/>
      <c r="H3" s="65"/>
      <c r="I3" s="65"/>
      <c r="J3" s="65"/>
      <c r="K3" s="86"/>
    </row>
    <row r="4" spans="1:12" s="43" customFormat="1" ht="16.5" customHeight="1" thickBot="1" x14ac:dyDescent="0.3">
      <c r="A4" s="72" t="s">
        <v>51</v>
      </c>
      <c r="B4" s="70"/>
      <c r="C4" s="70"/>
      <c r="D4" s="74">
        <f>(D3/3*38)</f>
        <v>0</v>
      </c>
      <c r="E4" s="71" t="s">
        <v>54</v>
      </c>
      <c r="F4" s="87">
        <f>ROUND((D4*2-(SUM(F8:F25)+SUM(J8:J25))*2-SUM(G8:G25)-SUM(H8:H25)*2/1.5),1)</f>
        <v>0</v>
      </c>
      <c r="G4" s="66"/>
      <c r="H4" s="65"/>
      <c r="I4" s="65"/>
      <c r="J4" s="65"/>
      <c r="K4" s="86"/>
    </row>
    <row r="5" spans="1:12" s="1" customFormat="1" ht="16.5" customHeight="1" thickBot="1" x14ac:dyDescent="0.3">
      <c r="A5" s="69" t="s">
        <v>57</v>
      </c>
      <c r="B5" s="73"/>
      <c r="C5" s="73"/>
      <c r="D5" s="111"/>
      <c r="E5" s="71" t="s">
        <v>55</v>
      </c>
      <c r="F5" s="87">
        <f>ROUND((D4*1.5-(SUM(F8:F25)+SUM(J8:J25))*1.5-SUM(G8:G25)*1.5/2-SUM(H8:H25)),1)</f>
        <v>0</v>
      </c>
      <c r="G5" s="66"/>
      <c r="H5" s="66"/>
      <c r="I5" s="66"/>
      <c r="J5" s="66"/>
      <c r="K5" s="60"/>
    </row>
    <row r="6" spans="1:12" s="1" customFormat="1" ht="16.5" customHeight="1" x14ac:dyDescent="0.25">
      <c r="A6" s="61" t="s">
        <v>58</v>
      </c>
      <c r="B6" s="62"/>
      <c r="C6" s="63"/>
      <c r="D6" s="62"/>
      <c r="E6" s="62"/>
      <c r="F6" s="62"/>
      <c r="G6" s="64"/>
      <c r="H6" s="64"/>
      <c r="I6" s="64"/>
      <c r="J6" s="64"/>
      <c r="L6" s="59"/>
    </row>
    <row r="7" spans="1:12" s="52" customFormat="1" ht="39" thickBot="1" x14ac:dyDescent="0.3">
      <c r="A7" s="54" t="s">
        <v>30</v>
      </c>
      <c r="B7" s="55" t="s">
        <v>56</v>
      </c>
      <c r="C7" s="55" t="s">
        <v>33</v>
      </c>
      <c r="D7" s="55" t="s">
        <v>49</v>
      </c>
      <c r="E7" s="55" t="s">
        <v>42</v>
      </c>
      <c r="F7" s="44" t="s">
        <v>43</v>
      </c>
      <c r="G7" s="44" t="s">
        <v>44</v>
      </c>
      <c r="H7" s="44" t="s">
        <v>45</v>
      </c>
      <c r="I7" s="46" t="s">
        <v>52</v>
      </c>
      <c r="J7" s="45" t="s">
        <v>50</v>
      </c>
    </row>
    <row r="8" spans="1:12" s="53" customFormat="1" ht="15.75" thickBot="1" x14ac:dyDescent="0.25">
      <c r="A8" s="47"/>
      <c r="B8" s="48"/>
      <c r="C8" s="48"/>
      <c r="D8" s="48"/>
      <c r="E8" s="113"/>
      <c r="F8" s="48"/>
      <c r="G8" s="48"/>
      <c r="H8" s="48"/>
      <c r="I8" s="49"/>
      <c r="J8" s="92" t="str">
        <f>IF($D$5=0,"",Tabelle13[[#This Row],[Rechnungsbetrag selbständige Person]]/$D$5)</f>
        <v/>
      </c>
    </row>
    <row r="9" spans="1:12" s="53" customFormat="1" ht="15.75" thickBot="1" x14ac:dyDescent="0.3">
      <c r="A9" s="47"/>
      <c r="B9" s="48"/>
      <c r="C9" s="48"/>
      <c r="D9" s="48"/>
      <c r="E9" s="109"/>
      <c r="F9" s="48"/>
      <c r="G9" s="48"/>
      <c r="H9" s="48"/>
      <c r="I9" s="49"/>
      <c r="J9" s="92" t="str">
        <f>IF($D$5=0,"",Tabelle13[[#This Row],[Rechnungsbetrag selbständige Person]]/$D$5)</f>
        <v/>
      </c>
    </row>
    <row r="10" spans="1:12" s="53" customFormat="1" ht="15.75" thickBot="1" x14ac:dyDescent="0.3">
      <c r="A10" s="47"/>
      <c r="B10" s="48"/>
      <c r="C10" s="48"/>
      <c r="D10" s="48"/>
      <c r="E10" s="109"/>
      <c r="F10" s="48"/>
      <c r="G10" s="48"/>
      <c r="H10" s="48"/>
      <c r="I10" s="49"/>
      <c r="J10" s="92" t="str">
        <f>IF($D$5=0,"",Tabelle13[[#This Row],[Rechnungsbetrag selbständige Person]]/$D$5)</f>
        <v/>
      </c>
    </row>
    <row r="11" spans="1:12" s="53" customFormat="1" ht="15.75" thickBot="1" x14ac:dyDescent="0.3">
      <c r="A11" s="47"/>
      <c r="B11" s="48"/>
      <c r="C11" s="48"/>
      <c r="D11" s="48"/>
      <c r="E11" s="109"/>
      <c r="F11" s="48"/>
      <c r="G11" s="50"/>
      <c r="H11" s="50"/>
      <c r="I11" s="51"/>
      <c r="J11" s="92" t="str">
        <f>IF($D$5=0,"",Tabelle13[[#This Row],[Rechnungsbetrag selbständige Person]]/$D$5)</f>
        <v/>
      </c>
    </row>
    <row r="12" spans="1:12" s="1" customFormat="1" ht="15.75" thickBot="1" x14ac:dyDescent="0.3">
      <c r="A12" s="47"/>
      <c r="B12" s="48"/>
      <c r="C12" s="48"/>
      <c r="D12" s="48"/>
      <c r="E12" s="109"/>
      <c r="F12" s="48"/>
      <c r="G12" s="56"/>
      <c r="H12" s="56"/>
      <c r="I12" s="58"/>
      <c r="J12" s="92" t="str">
        <f>IF($D$5=0,"",Tabelle13[[#This Row],[Rechnungsbetrag selbständige Person]]/$D$5)</f>
        <v/>
      </c>
    </row>
    <row r="13" spans="1:12" s="1" customFormat="1" ht="15.75" thickBot="1" x14ac:dyDescent="0.3">
      <c r="A13" s="47"/>
      <c r="B13" s="48"/>
      <c r="C13" s="48"/>
      <c r="D13" s="48"/>
      <c r="E13" s="109"/>
      <c r="F13" s="48"/>
      <c r="G13" s="56"/>
      <c r="H13" s="56"/>
      <c r="I13" s="58"/>
      <c r="J13" s="92" t="str">
        <f>IF($D$5=0,"",Tabelle13[[#This Row],[Rechnungsbetrag selbständige Person]]/$D$5)</f>
        <v/>
      </c>
    </row>
    <row r="14" spans="1:12" s="1" customFormat="1" ht="15.75" thickBot="1" x14ac:dyDescent="0.3">
      <c r="A14" s="47"/>
      <c r="B14" s="48"/>
      <c r="C14" s="48"/>
      <c r="D14" s="48"/>
      <c r="E14" s="113"/>
      <c r="F14" s="48"/>
      <c r="G14" s="56"/>
      <c r="H14" s="56"/>
      <c r="I14" s="58"/>
      <c r="J14" s="92" t="str">
        <f>IF($D$5=0,"",Tabelle13[[#This Row],[Rechnungsbetrag selbständige Person]]/$D$5)</f>
        <v/>
      </c>
    </row>
    <row r="15" spans="1:12" s="1" customFormat="1" ht="15.75" thickBot="1" x14ac:dyDescent="0.3">
      <c r="A15" s="47"/>
      <c r="B15" s="48"/>
      <c r="C15" s="48"/>
      <c r="D15" s="48"/>
      <c r="E15" s="91"/>
      <c r="F15" s="56"/>
      <c r="G15" s="56"/>
      <c r="H15" s="56"/>
      <c r="I15" s="58"/>
      <c r="J15" s="92" t="str">
        <f>IF($D$5=0,"",Tabelle13[[#This Row],[Rechnungsbetrag selbständige Person]]/$D$5)</f>
        <v/>
      </c>
    </row>
    <row r="16" spans="1:12" ht="15.75" thickBot="1" x14ac:dyDescent="0.3">
      <c r="A16" s="57"/>
      <c r="B16" s="56"/>
      <c r="C16" s="56"/>
      <c r="D16" s="56"/>
      <c r="E16" s="109"/>
      <c r="F16" s="56"/>
      <c r="G16" s="56"/>
      <c r="H16" s="56"/>
      <c r="I16" s="58"/>
      <c r="J16" s="92" t="str">
        <f>IF($D$5=0,"",Tabelle13[[#This Row],[Rechnungsbetrag selbständige Person]]/$D$5)</f>
        <v/>
      </c>
    </row>
    <row r="17" spans="1:10" ht="15.75" thickBot="1" x14ac:dyDescent="0.3">
      <c r="A17" s="57"/>
      <c r="B17" s="56"/>
      <c r="C17" s="56"/>
      <c r="D17" s="56"/>
      <c r="E17" s="109"/>
      <c r="F17" s="56"/>
      <c r="G17" s="56"/>
      <c r="H17" s="56"/>
      <c r="I17" s="58"/>
      <c r="J17" s="92" t="str">
        <f>IF($D$5=0,"",Tabelle13[[#This Row],[Rechnungsbetrag selbständige Person]]/$D$5)</f>
        <v/>
      </c>
    </row>
    <row r="18" spans="1:10" ht="15.75" thickBot="1" x14ac:dyDescent="0.3">
      <c r="A18" s="57"/>
      <c r="B18" s="56"/>
      <c r="C18" s="56"/>
      <c r="D18" s="56"/>
      <c r="E18" s="109"/>
      <c r="F18" s="56"/>
      <c r="G18" s="56"/>
      <c r="H18" s="56"/>
      <c r="I18" s="58"/>
      <c r="J18" s="92" t="str">
        <f>IF($D$5=0,"",Tabelle13[[#This Row],[Rechnungsbetrag selbständige Person]]/$D$5)</f>
        <v/>
      </c>
    </row>
    <row r="19" spans="1:10" ht="15.75" thickBot="1" x14ac:dyDescent="0.3">
      <c r="A19" s="57"/>
      <c r="B19" s="56"/>
      <c r="C19" s="56"/>
      <c r="D19" s="56"/>
      <c r="E19" s="109"/>
      <c r="F19" s="56"/>
      <c r="G19" s="56"/>
      <c r="H19" s="56"/>
      <c r="I19" s="58"/>
      <c r="J19" s="112" t="str">
        <f>IF($D$5=0,"",Tabelle13[[#This Row],[Rechnungsbetrag selbständige Person]]/$D$5)</f>
        <v/>
      </c>
    </row>
    <row r="20" spans="1:10" ht="15.75" thickBot="1" x14ac:dyDescent="0.3">
      <c r="A20" s="57"/>
      <c r="B20" s="56"/>
      <c r="C20" s="56"/>
      <c r="D20" s="56"/>
      <c r="E20" s="109"/>
      <c r="F20" s="56"/>
      <c r="G20" s="56"/>
      <c r="H20" s="56"/>
      <c r="I20" s="58"/>
      <c r="J20" s="112" t="str">
        <f>IF($D$5=0,"",Tabelle13[[#This Row],[Rechnungsbetrag selbständige Person]]/$D$5)</f>
        <v/>
      </c>
    </row>
    <row r="21" spans="1:10" ht="15.75" thickBot="1" x14ac:dyDescent="0.3">
      <c r="A21" s="57"/>
      <c r="B21" s="56"/>
      <c r="C21" s="56"/>
      <c r="D21" s="56"/>
      <c r="E21" s="109"/>
      <c r="F21" s="56"/>
      <c r="G21" s="56"/>
      <c r="H21" s="56"/>
      <c r="I21" s="58"/>
      <c r="J21" s="112" t="str">
        <f>IF($D$5=0,"",Tabelle13[[#This Row],[Rechnungsbetrag selbständige Person]]/$D$5)</f>
        <v/>
      </c>
    </row>
    <row r="22" spans="1:10" ht="15.75" thickBot="1" x14ac:dyDescent="0.3">
      <c r="A22" s="57"/>
      <c r="B22" s="56"/>
      <c r="C22" s="56"/>
      <c r="D22" s="56"/>
      <c r="E22" s="109"/>
      <c r="F22" s="56"/>
      <c r="G22" s="56"/>
      <c r="H22" s="56"/>
      <c r="I22" s="58"/>
      <c r="J22" s="112" t="str">
        <f>IF($D$5=0,"",Tabelle13[[#This Row],[Rechnungsbetrag selbständige Person]]/$D$5)</f>
        <v/>
      </c>
    </row>
    <row r="23" spans="1:10" ht="15.75" thickBot="1" x14ac:dyDescent="0.3">
      <c r="A23" s="57"/>
      <c r="B23" s="56"/>
      <c r="C23" s="56"/>
      <c r="D23" s="56"/>
      <c r="E23" s="109"/>
      <c r="F23" s="56"/>
      <c r="G23" s="56"/>
      <c r="H23" s="56"/>
      <c r="I23" s="58"/>
      <c r="J23" s="112" t="str">
        <f>IF($D$5=0,"",Tabelle13[[#This Row],[Rechnungsbetrag selbständige Person]]/$D$5)</f>
        <v/>
      </c>
    </row>
    <row r="24" spans="1:10" ht="15.75" thickBot="1" x14ac:dyDescent="0.3">
      <c r="A24" s="57"/>
      <c r="B24" s="56"/>
      <c r="C24" s="56"/>
      <c r="D24" s="56"/>
      <c r="E24" s="109"/>
      <c r="F24" s="56"/>
      <c r="G24" s="56"/>
      <c r="H24" s="56"/>
      <c r="I24" s="58"/>
      <c r="J24" s="112" t="str">
        <f>IF($D$5=0,"",Tabelle13[[#This Row],[Rechnungsbetrag selbständige Person]]/$D$5)</f>
        <v/>
      </c>
    </row>
    <row r="25" spans="1:10" ht="15.75" thickBot="1" x14ac:dyDescent="0.3">
      <c r="A25" s="57"/>
      <c r="B25" s="56"/>
      <c r="C25" s="56"/>
      <c r="D25" s="56"/>
      <c r="E25" s="109"/>
      <c r="F25" s="56"/>
      <c r="G25" s="56"/>
      <c r="H25" s="56"/>
      <c r="I25" s="58"/>
      <c r="J25" s="112" t="str">
        <f>IF($D$5=0,"",Tabelle13[[#This Row],[Rechnungsbetrag selbständige Person]]/$D$5)</f>
        <v/>
      </c>
    </row>
    <row r="26" spans="1:10" x14ac:dyDescent="0.25">
      <c r="A26" s="88"/>
      <c r="B26" s="88"/>
      <c r="C26" s="88"/>
      <c r="D26" s="88"/>
      <c r="E26" s="88"/>
      <c r="F26" s="88"/>
      <c r="G26" s="88"/>
      <c r="H26" s="88"/>
      <c r="I26" s="89"/>
      <c r="J26" s="90"/>
    </row>
  </sheetData>
  <sheetProtection sheet="1" selectLockedCells="1"/>
  <mergeCells count="2">
    <mergeCell ref="G1:I1"/>
    <mergeCell ref="A2:I2"/>
  </mergeCells>
  <dataValidations count="2">
    <dataValidation type="list" allowBlank="1" showInputMessage="1" showErrorMessage="1" sqref="B8:B25" xr:uid="{00000000-0002-0000-0100-000000000000}">
      <formula1>"A,E"</formula1>
    </dataValidation>
    <dataValidation type="list" allowBlank="1" showInputMessage="1" showErrorMessage="1" sqref="C8:C25" xr:uid="{00000000-0002-0000-0100-000001000000}">
      <formula1>"7,8,9"</formula1>
    </dataValidation>
  </dataValidations>
  <pageMargins left="0.51181102362204722" right="0.51181102362204722" top="0.78740157480314965" bottom="0.78740157480314965" header="0.31496062992125984" footer="0.31496062992125984"/>
  <pageSetup paperSize="9" scale="79" orientation="landscape" verticalDpi="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Grunddaten!$F$16:$F$18</xm:f>
          </x14:formula1>
          <xm:sqref>D8:D25</xm:sqref>
        </x14:dataValidation>
        <x14:dataValidation type="list" allowBlank="1" showInputMessage="1" showErrorMessage="1" xr:uid="{00000000-0002-0000-0100-000003000000}">
          <x14:formula1>
            <xm:f>Grunddaten!$E$16:$E$19</xm:f>
          </x14:formula1>
          <xm:sqref>A8:A1048576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01"/>
  <sheetViews>
    <sheetView zoomScale="78" zoomScaleNormal="78" workbookViewId="0">
      <pane ySplit="3" topLeftCell="A15" activePane="bottomLeft" state="frozen"/>
      <selection pane="bottomLeft" activeCell="D54" sqref="D54"/>
    </sheetView>
  </sheetViews>
  <sheetFormatPr baseColWidth="10" defaultColWidth="11.42578125" defaultRowHeight="15" x14ac:dyDescent="0.25"/>
  <cols>
    <col min="1" max="1" width="13.140625" style="3" customWidth="1"/>
    <col min="2" max="2" width="13.28515625" style="3" customWidth="1"/>
    <col min="3" max="3" width="10.42578125" style="3" customWidth="1"/>
    <col min="4" max="4" width="14.42578125" style="3" customWidth="1"/>
    <col min="5" max="5" width="56.7109375" style="3" customWidth="1"/>
    <col min="6" max="8" width="11.5703125" style="3" customWidth="1"/>
    <col min="9" max="9" width="19.28515625" style="3" customWidth="1"/>
    <col min="10" max="10" width="5.42578125" style="3" customWidth="1"/>
    <col min="13" max="14" width="11.42578125" style="3"/>
    <col min="15" max="15" width="21.5703125" style="3" customWidth="1"/>
    <col min="16" max="16384" width="11.42578125" style="3"/>
  </cols>
  <sheetData>
    <row r="1" spans="1:15" ht="23.25" x14ac:dyDescent="0.35">
      <c r="A1" s="75" t="s">
        <v>60</v>
      </c>
      <c r="B1" s="76"/>
      <c r="C1" s="93"/>
      <c r="D1" s="76"/>
      <c r="E1" s="76"/>
      <c r="F1" s="77"/>
      <c r="G1" s="76"/>
      <c r="H1" s="76"/>
      <c r="I1" s="76"/>
      <c r="J1" s="76"/>
      <c r="K1" s="94"/>
      <c r="L1" s="94"/>
      <c r="M1" s="95"/>
      <c r="N1" s="95"/>
      <c r="O1" s="95"/>
    </row>
    <row r="2" spans="1:15" ht="16.5" customHeight="1" thickBot="1" x14ac:dyDescent="0.3">
      <c r="A2" s="78"/>
      <c r="B2" s="76"/>
      <c r="C2" s="93"/>
      <c r="D2" s="76"/>
      <c r="E2" s="79"/>
      <c r="F2" s="76"/>
      <c r="G2" s="76"/>
      <c r="H2" s="76"/>
      <c r="I2" s="76"/>
      <c r="J2" s="76"/>
      <c r="K2" s="96"/>
      <c r="L2" s="96"/>
      <c r="M2" s="97"/>
      <c r="N2" s="97"/>
      <c r="O2" s="95"/>
    </row>
    <row r="3" spans="1:15" s="108" customFormat="1" ht="39.75" thickBot="1" x14ac:dyDescent="0.3">
      <c r="A3" s="98" t="s">
        <v>30</v>
      </c>
      <c r="B3" s="98" t="s">
        <v>67</v>
      </c>
      <c r="C3" s="99" t="s">
        <v>33</v>
      </c>
      <c r="D3" s="98" t="s">
        <v>49</v>
      </c>
      <c r="E3" s="98" t="s">
        <v>42</v>
      </c>
      <c r="F3" s="100" t="s">
        <v>68</v>
      </c>
      <c r="G3" s="100" t="s">
        <v>44</v>
      </c>
      <c r="H3" s="100" t="s">
        <v>45</v>
      </c>
      <c r="I3" s="101" t="s">
        <v>52</v>
      </c>
      <c r="J3" s="102" t="s">
        <v>50</v>
      </c>
      <c r="K3" s="103" t="s">
        <v>61</v>
      </c>
      <c r="L3" s="104" t="s">
        <v>62</v>
      </c>
      <c r="M3" s="105" t="s">
        <v>63</v>
      </c>
      <c r="N3" s="106" t="s">
        <v>64</v>
      </c>
      <c r="O3" s="107" t="s">
        <v>65</v>
      </c>
    </row>
    <row r="4" spans="1:15" ht="15.75" thickBot="1" x14ac:dyDescent="0.3">
      <c r="A4" s="80" t="str">
        <f>IF('Rückmeldeformular an ZVS Sek'!A8="","",'Rückmeldeformular an ZVS Sek'!A8)</f>
        <v/>
      </c>
      <c r="B4" s="80" t="str">
        <f>IF('Rückmeldeformular an ZVS Sek'!B8="","",'Rückmeldeformular an ZVS Sek'!B8)</f>
        <v/>
      </c>
      <c r="C4" s="80" t="str">
        <f>IF('Rückmeldeformular an ZVS Sek'!C8="","",'Rückmeldeformular an ZVS Sek'!C8)</f>
        <v/>
      </c>
      <c r="D4" s="80" t="str">
        <f>IF('Rückmeldeformular an ZVS Sek'!D8="","",'Rückmeldeformular an ZVS Sek'!D8)</f>
        <v/>
      </c>
      <c r="E4" s="114" t="str">
        <f>IF('Rückmeldeformular an ZVS Sek'!E8="","",'Rückmeldeformular an ZVS Sek'!E8)</f>
        <v/>
      </c>
      <c r="F4" s="80" t="str">
        <f>IF('Rückmeldeformular an ZVS Sek'!F8="","",'Rückmeldeformular an ZVS Sek'!F8)</f>
        <v/>
      </c>
      <c r="G4" s="80" t="str">
        <f>IF('Rückmeldeformular an ZVS Sek'!G8="","",'Rückmeldeformular an ZVS Sek'!G8)</f>
        <v/>
      </c>
      <c r="H4" s="80" t="str">
        <f>IF('Rückmeldeformular an ZVS Sek'!H8="","",'Rückmeldeformular an ZVS Sek'!H8)</f>
        <v/>
      </c>
      <c r="I4" s="82" t="str">
        <f>IF('Rückmeldeformular an ZVS Sek'!I8="","",'Rückmeldeformular an ZVS Sek'!I8)</f>
        <v/>
      </c>
      <c r="J4" s="83" t="str">
        <f>IF('Rückmeldeformular an ZVS Sek'!J8="","",'Rückmeldeformular an ZVS Sek'!J8)</f>
        <v/>
      </c>
    </row>
    <row r="5" spans="1:15" ht="15.75" thickBot="1" x14ac:dyDescent="0.3">
      <c r="A5" s="80" t="str">
        <f>IF('Rückmeldeformular an ZVS Sek'!A9="","",'Rückmeldeformular an ZVS Sek'!A9)</f>
        <v/>
      </c>
      <c r="B5" s="80" t="str">
        <f>IF('Rückmeldeformular an ZVS Sek'!B9="","",'Rückmeldeformular an ZVS Sek'!B9)</f>
        <v/>
      </c>
      <c r="C5" s="80" t="str">
        <f>IF('Rückmeldeformular an ZVS Sek'!C9="","",'Rückmeldeformular an ZVS Sek'!C9)</f>
        <v/>
      </c>
      <c r="D5" s="80" t="str">
        <f>IF('Rückmeldeformular an ZVS Sek'!D9="","",'Rückmeldeformular an ZVS Sek'!D9)</f>
        <v/>
      </c>
      <c r="E5" s="114" t="str">
        <f>IF('Rückmeldeformular an ZVS Sek'!E9="","",'Rückmeldeformular an ZVS Sek'!E9)</f>
        <v/>
      </c>
      <c r="F5" s="80" t="str">
        <f>IF('Rückmeldeformular an ZVS Sek'!F9="","",'Rückmeldeformular an ZVS Sek'!F9)</f>
        <v/>
      </c>
      <c r="G5" s="80" t="str">
        <f>IF('Rückmeldeformular an ZVS Sek'!G9="","",'Rückmeldeformular an ZVS Sek'!G9)</f>
        <v/>
      </c>
      <c r="H5" s="80" t="str">
        <f>IF('Rückmeldeformular an ZVS Sek'!H9="","",'Rückmeldeformular an ZVS Sek'!H9)</f>
        <v/>
      </c>
      <c r="I5" s="82" t="str">
        <f>IF('Rückmeldeformular an ZVS Sek'!I9="","",'Rückmeldeformular an ZVS Sek'!I9)</f>
        <v/>
      </c>
      <c r="J5" s="83" t="str">
        <f>IF('Rückmeldeformular an ZVS Sek'!J9="","",'Rückmeldeformular an ZVS Sek'!J9)</f>
        <v/>
      </c>
    </row>
    <row r="6" spans="1:15" ht="15.75" thickBot="1" x14ac:dyDescent="0.3">
      <c r="A6" s="80" t="str">
        <f>IF('Rückmeldeformular an ZVS Sek'!A10="","",'Rückmeldeformular an ZVS Sek'!A10)</f>
        <v/>
      </c>
      <c r="B6" s="80" t="str">
        <f>IF('Rückmeldeformular an ZVS Sek'!B10="","",'Rückmeldeformular an ZVS Sek'!B10)</f>
        <v/>
      </c>
      <c r="C6" s="80" t="str">
        <f>IF('Rückmeldeformular an ZVS Sek'!C10="","",'Rückmeldeformular an ZVS Sek'!C10)</f>
        <v/>
      </c>
      <c r="D6" s="80" t="str">
        <f>IF('Rückmeldeformular an ZVS Sek'!D10="","",'Rückmeldeformular an ZVS Sek'!D10)</f>
        <v/>
      </c>
      <c r="E6" s="114" t="str">
        <f>IF('Rückmeldeformular an ZVS Sek'!E10="","",'Rückmeldeformular an ZVS Sek'!E10)</f>
        <v/>
      </c>
      <c r="F6" s="80" t="str">
        <f>IF('Rückmeldeformular an ZVS Sek'!F10="","",'Rückmeldeformular an ZVS Sek'!F10)</f>
        <v/>
      </c>
      <c r="G6" s="80" t="str">
        <f>IF('Rückmeldeformular an ZVS Sek'!G10="","",'Rückmeldeformular an ZVS Sek'!G10)</f>
        <v/>
      </c>
      <c r="H6" s="80" t="str">
        <f>IF('Rückmeldeformular an ZVS Sek'!H10="","",'Rückmeldeformular an ZVS Sek'!H10)</f>
        <v/>
      </c>
      <c r="I6" s="82" t="str">
        <f>IF('Rückmeldeformular an ZVS Sek'!I10="","",'Rückmeldeformular an ZVS Sek'!I10)</f>
        <v/>
      </c>
      <c r="J6" s="83" t="str">
        <f>IF('Rückmeldeformular an ZVS Sek'!J10="","",'Rückmeldeformular an ZVS Sek'!J10)</f>
        <v/>
      </c>
    </row>
    <row r="7" spans="1:15" ht="15.75" thickBot="1" x14ac:dyDescent="0.3">
      <c r="A7" s="80" t="str">
        <f>IF('Rückmeldeformular an ZVS Sek'!A11="","",'Rückmeldeformular an ZVS Sek'!A11)</f>
        <v/>
      </c>
      <c r="B7" s="80" t="str">
        <f>IF('Rückmeldeformular an ZVS Sek'!B11="","",'Rückmeldeformular an ZVS Sek'!B11)</f>
        <v/>
      </c>
      <c r="C7" s="80" t="str">
        <f>IF('Rückmeldeformular an ZVS Sek'!C11="","",'Rückmeldeformular an ZVS Sek'!C11)</f>
        <v/>
      </c>
      <c r="D7" s="80" t="str">
        <f>IF('Rückmeldeformular an ZVS Sek'!D11="","",'Rückmeldeformular an ZVS Sek'!D11)</f>
        <v/>
      </c>
      <c r="E7" s="114" t="str">
        <f>IF('Rückmeldeformular an ZVS Sek'!E11="","",'Rückmeldeformular an ZVS Sek'!E11)</f>
        <v/>
      </c>
      <c r="F7" s="80" t="str">
        <f>IF('Rückmeldeformular an ZVS Sek'!F11="","",'Rückmeldeformular an ZVS Sek'!F11)</f>
        <v/>
      </c>
      <c r="G7" s="80" t="str">
        <f>IF('Rückmeldeformular an ZVS Sek'!G11="","",'Rückmeldeformular an ZVS Sek'!G11)</f>
        <v/>
      </c>
      <c r="H7" s="80" t="str">
        <f>IF('Rückmeldeformular an ZVS Sek'!H11="","",'Rückmeldeformular an ZVS Sek'!H11)</f>
        <v/>
      </c>
      <c r="I7" s="82" t="str">
        <f>IF('Rückmeldeformular an ZVS Sek'!I11="","",'Rückmeldeformular an ZVS Sek'!I11)</f>
        <v/>
      </c>
      <c r="J7" s="83" t="str">
        <f>IF('Rückmeldeformular an ZVS Sek'!J11="","",'Rückmeldeformular an ZVS Sek'!J11)</f>
        <v/>
      </c>
    </row>
    <row r="8" spans="1:15" ht="15.75" thickBot="1" x14ac:dyDescent="0.3">
      <c r="A8" s="80" t="str">
        <f>IF('Rückmeldeformular an ZVS Sek'!A12="","",'Rückmeldeformular an ZVS Sek'!A12)</f>
        <v/>
      </c>
      <c r="B8" s="80" t="str">
        <f>IF('Rückmeldeformular an ZVS Sek'!B12="","",'Rückmeldeformular an ZVS Sek'!B12)</f>
        <v/>
      </c>
      <c r="C8" s="80" t="str">
        <f>IF('Rückmeldeformular an ZVS Sek'!C12="","",'Rückmeldeformular an ZVS Sek'!C12)</f>
        <v/>
      </c>
      <c r="D8" s="80" t="str">
        <f>IF('Rückmeldeformular an ZVS Sek'!D12="","",'Rückmeldeformular an ZVS Sek'!D12)</f>
        <v/>
      </c>
      <c r="E8" s="114" t="str">
        <f>IF('Rückmeldeformular an ZVS Sek'!E12="","",'Rückmeldeformular an ZVS Sek'!E12)</f>
        <v/>
      </c>
      <c r="F8" s="80" t="str">
        <f>IF('Rückmeldeformular an ZVS Sek'!F12="","",'Rückmeldeformular an ZVS Sek'!F12)</f>
        <v/>
      </c>
      <c r="G8" s="80" t="str">
        <f>IF('Rückmeldeformular an ZVS Sek'!G12="","",'Rückmeldeformular an ZVS Sek'!G12)</f>
        <v/>
      </c>
      <c r="H8" s="80" t="str">
        <f>IF('Rückmeldeformular an ZVS Sek'!H12="","",'Rückmeldeformular an ZVS Sek'!H12)</f>
        <v/>
      </c>
      <c r="I8" s="82" t="str">
        <f>IF('Rückmeldeformular an ZVS Sek'!I12="","",'Rückmeldeformular an ZVS Sek'!I12)</f>
        <v/>
      </c>
      <c r="J8" s="83" t="str">
        <f>IF('Rückmeldeformular an ZVS Sek'!J12="","",'Rückmeldeformular an ZVS Sek'!J12)</f>
        <v/>
      </c>
    </row>
    <row r="9" spans="1:15" ht="15.75" thickBot="1" x14ac:dyDescent="0.3">
      <c r="A9" s="80" t="str">
        <f>IF('Rückmeldeformular an ZVS Sek'!A13="","",'Rückmeldeformular an ZVS Sek'!A13)</f>
        <v/>
      </c>
      <c r="B9" s="80" t="str">
        <f>IF('Rückmeldeformular an ZVS Sek'!B13="","",'Rückmeldeformular an ZVS Sek'!B13)</f>
        <v/>
      </c>
      <c r="C9" s="80" t="str">
        <f>IF('Rückmeldeformular an ZVS Sek'!C13="","",'Rückmeldeformular an ZVS Sek'!C13)</f>
        <v/>
      </c>
      <c r="D9" s="80" t="str">
        <f>IF('Rückmeldeformular an ZVS Sek'!D13="","",'Rückmeldeformular an ZVS Sek'!D13)</f>
        <v/>
      </c>
      <c r="E9" s="114" t="str">
        <f>IF('Rückmeldeformular an ZVS Sek'!E13="","",'Rückmeldeformular an ZVS Sek'!E13)</f>
        <v/>
      </c>
      <c r="F9" s="80" t="str">
        <f>IF('Rückmeldeformular an ZVS Sek'!F13="","",'Rückmeldeformular an ZVS Sek'!F13)</f>
        <v/>
      </c>
      <c r="G9" s="80" t="str">
        <f>IF('Rückmeldeformular an ZVS Sek'!G13="","",'Rückmeldeformular an ZVS Sek'!G13)</f>
        <v/>
      </c>
      <c r="H9" s="80" t="str">
        <f>IF('Rückmeldeformular an ZVS Sek'!H13="","",'Rückmeldeformular an ZVS Sek'!H13)</f>
        <v/>
      </c>
      <c r="I9" s="82" t="str">
        <f>IF('Rückmeldeformular an ZVS Sek'!I13="","",'Rückmeldeformular an ZVS Sek'!I13)</f>
        <v/>
      </c>
      <c r="J9" s="83" t="str">
        <f>IF('Rückmeldeformular an ZVS Sek'!J13="","",'Rückmeldeformular an ZVS Sek'!J13)</f>
        <v/>
      </c>
    </row>
    <row r="10" spans="1:15" ht="15.75" thickBot="1" x14ac:dyDescent="0.3">
      <c r="A10" s="80" t="str">
        <f>IF('Rückmeldeformular an ZVS Sek'!A14="","",'Rückmeldeformular an ZVS Sek'!A14)</f>
        <v/>
      </c>
      <c r="B10" s="80" t="str">
        <f>IF('Rückmeldeformular an ZVS Sek'!B14="","",'Rückmeldeformular an ZVS Sek'!B14)</f>
        <v/>
      </c>
      <c r="C10" s="80" t="str">
        <f>IF('Rückmeldeformular an ZVS Sek'!C14="","",'Rückmeldeformular an ZVS Sek'!C14)</f>
        <v/>
      </c>
      <c r="D10" s="80" t="str">
        <f>IF('Rückmeldeformular an ZVS Sek'!D14="","",'Rückmeldeformular an ZVS Sek'!D14)</f>
        <v/>
      </c>
      <c r="E10" s="114" t="str">
        <f>IF('Rückmeldeformular an ZVS Sek'!E14="","",'Rückmeldeformular an ZVS Sek'!E14)</f>
        <v/>
      </c>
      <c r="F10" s="80" t="str">
        <f>IF('Rückmeldeformular an ZVS Sek'!F14="","",'Rückmeldeformular an ZVS Sek'!F14)</f>
        <v/>
      </c>
      <c r="G10" s="80" t="str">
        <f>IF('Rückmeldeformular an ZVS Sek'!G14="","",'Rückmeldeformular an ZVS Sek'!G14)</f>
        <v/>
      </c>
      <c r="H10" s="80" t="str">
        <f>IF('Rückmeldeformular an ZVS Sek'!H14="","",'Rückmeldeformular an ZVS Sek'!H14)</f>
        <v/>
      </c>
      <c r="I10" s="82" t="str">
        <f>IF('Rückmeldeformular an ZVS Sek'!I14="","",'Rückmeldeformular an ZVS Sek'!I14)</f>
        <v/>
      </c>
      <c r="J10" s="83" t="str">
        <f>IF('Rückmeldeformular an ZVS Sek'!J14="","",'Rückmeldeformular an ZVS Sek'!J14)</f>
        <v/>
      </c>
    </row>
    <row r="11" spans="1:15" ht="15.75" thickBot="1" x14ac:dyDescent="0.3">
      <c r="A11" s="80" t="str">
        <f>IF('Rückmeldeformular an ZVS Sek'!A15="","",'Rückmeldeformular an ZVS Sek'!A15)</f>
        <v/>
      </c>
      <c r="B11" s="80" t="str">
        <f>IF('Rückmeldeformular an ZVS Sek'!B15="","",'Rückmeldeformular an ZVS Sek'!B15)</f>
        <v/>
      </c>
      <c r="C11" s="80" t="str">
        <f>IF('Rückmeldeformular an ZVS Sek'!C15="","",'Rückmeldeformular an ZVS Sek'!C15)</f>
        <v/>
      </c>
      <c r="D11" s="80" t="str">
        <f>IF('Rückmeldeformular an ZVS Sek'!D15="","",'Rückmeldeformular an ZVS Sek'!D15)</f>
        <v/>
      </c>
      <c r="E11" s="114" t="str">
        <f>IF('Rückmeldeformular an ZVS Sek'!E15="","",'Rückmeldeformular an ZVS Sek'!E15)</f>
        <v/>
      </c>
      <c r="F11" s="80" t="str">
        <f>IF('Rückmeldeformular an ZVS Sek'!F15="","",'Rückmeldeformular an ZVS Sek'!F15)</f>
        <v/>
      </c>
      <c r="G11" s="80" t="str">
        <f>IF('Rückmeldeformular an ZVS Sek'!G15="","",'Rückmeldeformular an ZVS Sek'!G15)</f>
        <v/>
      </c>
      <c r="H11" s="80" t="str">
        <f>IF('Rückmeldeformular an ZVS Sek'!H15="","",'Rückmeldeformular an ZVS Sek'!H15)</f>
        <v/>
      </c>
      <c r="I11" s="82" t="str">
        <f>IF('Rückmeldeformular an ZVS Sek'!I15="","",'Rückmeldeformular an ZVS Sek'!I15)</f>
        <v/>
      </c>
      <c r="J11" s="83" t="str">
        <f>IF('Rückmeldeformular an ZVS Sek'!J15="","",'Rückmeldeformular an ZVS Sek'!J15)</f>
        <v/>
      </c>
    </row>
    <row r="12" spans="1:15" ht="15.75" thickBot="1" x14ac:dyDescent="0.3">
      <c r="A12" s="80" t="str">
        <f>IF('Rückmeldeformular an ZVS Sek'!A16="","",'Rückmeldeformular an ZVS Sek'!A16)</f>
        <v/>
      </c>
      <c r="B12" s="80" t="str">
        <f>IF('Rückmeldeformular an ZVS Sek'!B16="","",'Rückmeldeformular an ZVS Sek'!B16)</f>
        <v/>
      </c>
      <c r="C12" s="80" t="str">
        <f>IF('Rückmeldeformular an ZVS Sek'!C16="","",'Rückmeldeformular an ZVS Sek'!C16)</f>
        <v/>
      </c>
      <c r="D12" s="80" t="str">
        <f>IF('Rückmeldeformular an ZVS Sek'!D16="","",'Rückmeldeformular an ZVS Sek'!D16)</f>
        <v/>
      </c>
      <c r="E12" s="114" t="str">
        <f>IF('Rückmeldeformular an ZVS Sek'!E16="","",'Rückmeldeformular an ZVS Sek'!E16)</f>
        <v/>
      </c>
      <c r="F12" s="80" t="str">
        <f>IF('Rückmeldeformular an ZVS Sek'!F16="","",'Rückmeldeformular an ZVS Sek'!F16)</f>
        <v/>
      </c>
      <c r="G12" s="80" t="str">
        <f>IF('Rückmeldeformular an ZVS Sek'!G16="","",'Rückmeldeformular an ZVS Sek'!G16)</f>
        <v/>
      </c>
      <c r="H12" s="80" t="str">
        <f>IF('Rückmeldeformular an ZVS Sek'!H16="","",'Rückmeldeformular an ZVS Sek'!H16)</f>
        <v/>
      </c>
      <c r="I12" s="82" t="str">
        <f>IF('Rückmeldeformular an ZVS Sek'!I16="","",'Rückmeldeformular an ZVS Sek'!I16)</f>
        <v/>
      </c>
      <c r="J12" s="83" t="str">
        <f>IF('Rückmeldeformular an ZVS Sek'!J16="","",'Rückmeldeformular an ZVS Sek'!J16)</f>
        <v/>
      </c>
    </row>
    <row r="13" spans="1:15" ht="15.75" thickBot="1" x14ac:dyDescent="0.3">
      <c r="A13" s="80" t="str">
        <f>IF('Rückmeldeformular an ZVS Sek'!A17="","",'Rückmeldeformular an ZVS Sek'!A17)</f>
        <v/>
      </c>
      <c r="B13" s="80" t="str">
        <f>IF('Rückmeldeformular an ZVS Sek'!B17="","",'Rückmeldeformular an ZVS Sek'!B17)</f>
        <v/>
      </c>
      <c r="C13" s="80" t="str">
        <f>IF('Rückmeldeformular an ZVS Sek'!C17="","",'Rückmeldeformular an ZVS Sek'!C17)</f>
        <v/>
      </c>
      <c r="D13" s="80" t="str">
        <f>IF('Rückmeldeformular an ZVS Sek'!D17="","",'Rückmeldeformular an ZVS Sek'!D17)</f>
        <v/>
      </c>
      <c r="E13" s="114" t="str">
        <f>IF('Rückmeldeformular an ZVS Sek'!E17="","",'Rückmeldeformular an ZVS Sek'!E17)</f>
        <v/>
      </c>
      <c r="F13" s="80" t="str">
        <f>IF('Rückmeldeformular an ZVS Sek'!F17="","",'Rückmeldeformular an ZVS Sek'!F17)</f>
        <v/>
      </c>
      <c r="G13" s="80" t="str">
        <f>IF('Rückmeldeformular an ZVS Sek'!G17="","",'Rückmeldeformular an ZVS Sek'!G17)</f>
        <v/>
      </c>
      <c r="H13" s="80" t="str">
        <f>IF('Rückmeldeformular an ZVS Sek'!H17="","",'Rückmeldeformular an ZVS Sek'!H17)</f>
        <v/>
      </c>
      <c r="I13" s="82" t="str">
        <f>IF('Rückmeldeformular an ZVS Sek'!I17="","",'Rückmeldeformular an ZVS Sek'!I17)</f>
        <v/>
      </c>
      <c r="J13" s="83" t="str">
        <f>IF('Rückmeldeformular an ZVS Sek'!J17="","",'Rückmeldeformular an ZVS Sek'!J17)</f>
        <v/>
      </c>
    </row>
    <row r="14" spans="1:15" ht="15.75" thickBot="1" x14ac:dyDescent="0.3">
      <c r="A14" s="80" t="str">
        <f>IF('Rückmeldeformular an ZVS Sek'!A18="","",'Rückmeldeformular an ZVS Sek'!A18)</f>
        <v/>
      </c>
      <c r="B14" s="80" t="str">
        <f>IF('Rückmeldeformular an ZVS Sek'!B18="","",'Rückmeldeformular an ZVS Sek'!B18)</f>
        <v/>
      </c>
      <c r="C14" s="80" t="str">
        <f>IF('Rückmeldeformular an ZVS Sek'!C18="","",'Rückmeldeformular an ZVS Sek'!C18)</f>
        <v/>
      </c>
      <c r="D14" s="80" t="str">
        <f>IF('Rückmeldeformular an ZVS Sek'!D18="","",'Rückmeldeformular an ZVS Sek'!D18)</f>
        <v/>
      </c>
      <c r="E14" s="114" t="str">
        <f>IF('Rückmeldeformular an ZVS Sek'!E18="","",'Rückmeldeformular an ZVS Sek'!E18)</f>
        <v/>
      </c>
      <c r="F14" s="80" t="str">
        <f>IF('Rückmeldeformular an ZVS Sek'!F18="","",'Rückmeldeformular an ZVS Sek'!F18)</f>
        <v/>
      </c>
      <c r="G14" s="80" t="str">
        <f>IF('Rückmeldeformular an ZVS Sek'!G18="","",'Rückmeldeformular an ZVS Sek'!G18)</f>
        <v/>
      </c>
      <c r="H14" s="80" t="str">
        <f>IF('Rückmeldeformular an ZVS Sek'!H18="","",'Rückmeldeformular an ZVS Sek'!H18)</f>
        <v/>
      </c>
      <c r="I14" s="82" t="str">
        <f>IF('Rückmeldeformular an ZVS Sek'!I18="","",'Rückmeldeformular an ZVS Sek'!I18)</f>
        <v/>
      </c>
      <c r="J14" s="83" t="str">
        <f>IF('Rückmeldeformular an ZVS Sek'!J18="","",'Rückmeldeformular an ZVS Sek'!J18)</f>
        <v/>
      </c>
    </row>
    <row r="15" spans="1:15" ht="15.75" thickBot="1" x14ac:dyDescent="0.3">
      <c r="A15" s="80" t="str">
        <f>IF('Rückmeldeformular an ZVS Sek'!A26="","",'Rückmeldeformular an ZVS Sek'!A26)</f>
        <v/>
      </c>
      <c r="B15" s="80" t="str">
        <f>IF('Rückmeldeformular an ZVS Sek'!B26="","",'Rückmeldeformular an ZVS Sek'!B26)</f>
        <v/>
      </c>
      <c r="C15" s="80" t="str">
        <f>IF('Rückmeldeformular an ZVS Sek'!C26="","",'Rückmeldeformular an ZVS Sek'!C26)</f>
        <v/>
      </c>
      <c r="D15" s="80" t="str">
        <f>IF('Rückmeldeformular an ZVS Sek'!D26="","",'Rückmeldeformular an ZVS Sek'!D26)</f>
        <v/>
      </c>
      <c r="E15" s="114" t="str">
        <f>IF('Rückmeldeformular an ZVS Sek'!E19="","",'Rückmeldeformular an ZVS Sek'!E19)</f>
        <v/>
      </c>
      <c r="F15" s="80" t="str">
        <f>IF('Rückmeldeformular an ZVS Sek'!F26="","",'Rückmeldeformular an ZVS Sek'!F26)</f>
        <v/>
      </c>
      <c r="G15" s="80" t="str">
        <f>IF('Rückmeldeformular an ZVS Sek'!G26="","",'Rückmeldeformular an ZVS Sek'!G26)</f>
        <v/>
      </c>
      <c r="H15" s="80" t="str">
        <f>IF('Rückmeldeformular an ZVS Sek'!H26="","",'Rückmeldeformular an ZVS Sek'!H26)</f>
        <v/>
      </c>
      <c r="I15" s="82" t="str">
        <f>IF('Rückmeldeformular an ZVS Sek'!I26="","",'Rückmeldeformular an ZVS Sek'!I26)</f>
        <v/>
      </c>
      <c r="J15" s="83" t="str">
        <f>IF('Rückmeldeformular an ZVS Sek'!J26="","",'Rückmeldeformular an ZVS Sek'!J26)</f>
        <v/>
      </c>
    </row>
    <row r="16" spans="1:15" ht="15.75" thickBot="1" x14ac:dyDescent="0.3">
      <c r="A16" s="80" t="str">
        <f>IF('Rückmeldeformular an ZVS Sek'!A27="","",'Rückmeldeformular an ZVS Sek'!A27)</f>
        <v/>
      </c>
      <c r="B16" s="80" t="str">
        <f>IF('Rückmeldeformular an ZVS Sek'!B27="","",'Rückmeldeformular an ZVS Sek'!B27)</f>
        <v/>
      </c>
      <c r="C16" s="80" t="str">
        <f>IF('Rückmeldeformular an ZVS Sek'!C27="","",'Rückmeldeformular an ZVS Sek'!C27)</f>
        <v/>
      </c>
      <c r="D16" s="80" t="str">
        <f>IF('Rückmeldeformular an ZVS Sek'!D27="","",'Rückmeldeformular an ZVS Sek'!D27)</f>
        <v/>
      </c>
      <c r="E16" s="114" t="str">
        <f>IF('Rückmeldeformular an ZVS Sek'!E20="","",'Rückmeldeformular an ZVS Sek'!E20)</f>
        <v/>
      </c>
      <c r="F16" s="80" t="str">
        <f>IF('Rückmeldeformular an ZVS Sek'!F27="","",'Rückmeldeformular an ZVS Sek'!F27)</f>
        <v/>
      </c>
      <c r="G16" s="80" t="str">
        <f>IF('Rückmeldeformular an ZVS Sek'!G27="","",'Rückmeldeformular an ZVS Sek'!G27)</f>
        <v/>
      </c>
      <c r="H16" s="80" t="str">
        <f>IF('Rückmeldeformular an ZVS Sek'!H27="","",'Rückmeldeformular an ZVS Sek'!H27)</f>
        <v/>
      </c>
      <c r="I16" s="82" t="str">
        <f>IF('Rückmeldeformular an ZVS Sek'!I27="","",'Rückmeldeformular an ZVS Sek'!I27)</f>
        <v/>
      </c>
      <c r="J16" s="83" t="str">
        <f>IF('Rückmeldeformular an ZVS Sek'!J27="","",'Rückmeldeformular an ZVS Sek'!J27)</f>
        <v/>
      </c>
    </row>
    <row r="17" spans="1:10" s="3" customFormat="1" ht="15.75" thickBot="1" x14ac:dyDescent="0.3">
      <c r="A17" s="80" t="str">
        <f>IF('Rückmeldeformular an ZVS Sek'!A28="","",'Rückmeldeformular an ZVS Sek'!A28)</f>
        <v/>
      </c>
      <c r="B17" s="80" t="str">
        <f>IF('Rückmeldeformular an ZVS Sek'!B28="","",'Rückmeldeformular an ZVS Sek'!B28)</f>
        <v/>
      </c>
      <c r="C17" s="80" t="str">
        <f>IF('Rückmeldeformular an ZVS Sek'!C28="","",'Rückmeldeformular an ZVS Sek'!C28)</f>
        <v/>
      </c>
      <c r="D17" s="80" t="str">
        <f>IF('Rückmeldeformular an ZVS Sek'!D28="","",'Rückmeldeformular an ZVS Sek'!D28)</f>
        <v/>
      </c>
      <c r="E17" s="114" t="str">
        <f>IF('Rückmeldeformular an ZVS Sek'!E21="","",'Rückmeldeformular an ZVS Sek'!E21)</f>
        <v/>
      </c>
      <c r="F17" s="80" t="str">
        <f>IF('Rückmeldeformular an ZVS Sek'!F28="","",'Rückmeldeformular an ZVS Sek'!F28)</f>
        <v/>
      </c>
      <c r="G17" s="80" t="str">
        <f>IF('Rückmeldeformular an ZVS Sek'!G28="","",'Rückmeldeformular an ZVS Sek'!G28)</f>
        <v/>
      </c>
      <c r="H17" s="80" t="str">
        <f>IF('Rückmeldeformular an ZVS Sek'!H28="","",'Rückmeldeformular an ZVS Sek'!H28)</f>
        <v/>
      </c>
      <c r="I17" s="82" t="str">
        <f>IF('Rückmeldeformular an ZVS Sek'!I28="","",'Rückmeldeformular an ZVS Sek'!I28)</f>
        <v/>
      </c>
      <c r="J17" s="83" t="str">
        <f>IF('Rückmeldeformular an ZVS Sek'!J28="","",'Rückmeldeformular an ZVS Sek'!J28)</f>
        <v/>
      </c>
    </row>
    <row r="18" spans="1:10" s="3" customFormat="1" ht="15.75" thickBot="1" x14ac:dyDescent="0.3">
      <c r="A18" s="80" t="str">
        <f>IF('Rückmeldeformular an ZVS Sek'!A29="","",'Rückmeldeformular an ZVS Sek'!A29)</f>
        <v/>
      </c>
      <c r="B18" s="80" t="str">
        <f>IF('Rückmeldeformular an ZVS Sek'!B29="","",'Rückmeldeformular an ZVS Sek'!B29)</f>
        <v/>
      </c>
      <c r="C18" s="80" t="str">
        <f>IF('Rückmeldeformular an ZVS Sek'!C29="","",'Rückmeldeformular an ZVS Sek'!C29)</f>
        <v/>
      </c>
      <c r="D18" s="80" t="str">
        <f>IF('Rückmeldeformular an ZVS Sek'!D29="","",'Rückmeldeformular an ZVS Sek'!D29)</f>
        <v/>
      </c>
      <c r="E18" s="114" t="str">
        <f>IF('Rückmeldeformular an ZVS Sek'!E26="","",'Rückmeldeformular an ZVS Sek'!E26)</f>
        <v/>
      </c>
      <c r="F18" s="80" t="str">
        <f>IF('Rückmeldeformular an ZVS Sek'!F29="","",'Rückmeldeformular an ZVS Sek'!F29)</f>
        <v/>
      </c>
      <c r="G18" s="80" t="str">
        <f>IF('Rückmeldeformular an ZVS Sek'!G29="","",'Rückmeldeformular an ZVS Sek'!G29)</f>
        <v/>
      </c>
      <c r="H18" s="80" t="str">
        <f>IF('Rückmeldeformular an ZVS Sek'!H29="","",'Rückmeldeformular an ZVS Sek'!H29)</f>
        <v/>
      </c>
      <c r="I18" s="82" t="str">
        <f>IF('Rückmeldeformular an ZVS Sek'!I29="","",'Rückmeldeformular an ZVS Sek'!I29)</f>
        <v/>
      </c>
      <c r="J18" s="83" t="str">
        <f>IF('Rückmeldeformular an ZVS Sek'!J29="","",'Rückmeldeformular an ZVS Sek'!J29)</f>
        <v/>
      </c>
    </row>
    <row r="19" spans="1:10" s="3" customFormat="1" ht="15.75" thickBot="1" x14ac:dyDescent="0.3">
      <c r="A19" s="80" t="str">
        <f>IF('Rückmeldeformular an ZVS Sek'!A30="","",'Rückmeldeformular an ZVS Sek'!A30)</f>
        <v/>
      </c>
      <c r="B19" s="80" t="str">
        <f>IF('Rückmeldeformular an ZVS Sek'!B30="","",'Rückmeldeformular an ZVS Sek'!B30)</f>
        <v/>
      </c>
      <c r="C19" s="80" t="str">
        <f>IF('Rückmeldeformular an ZVS Sek'!C30="","",'Rückmeldeformular an ZVS Sek'!C30)</f>
        <v/>
      </c>
      <c r="D19" s="80" t="str">
        <f>IF('Rückmeldeformular an ZVS Sek'!D30="","",'Rückmeldeformular an ZVS Sek'!D30)</f>
        <v/>
      </c>
      <c r="E19" s="114" t="str">
        <f>IF('Rückmeldeformular an ZVS Sek'!E27="","",'Rückmeldeformular an ZVS Sek'!E27)</f>
        <v/>
      </c>
      <c r="F19" s="80" t="str">
        <f>IF('Rückmeldeformular an ZVS Sek'!F30="","",'Rückmeldeformular an ZVS Sek'!F30)</f>
        <v/>
      </c>
      <c r="G19" s="80" t="str">
        <f>IF('Rückmeldeformular an ZVS Sek'!G30="","",'Rückmeldeformular an ZVS Sek'!G30)</f>
        <v/>
      </c>
      <c r="H19" s="80" t="str">
        <f>IF('Rückmeldeformular an ZVS Sek'!H30="","",'Rückmeldeformular an ZVS Sek'!H30)</f>
        <v/>
      </c>
      <c r="I19" s="82" t="str">
        <f>IF('Rückmeldeformular an ZVS Sek'!I30="","",'Rückmeldeformular an ZVS Sek'!I30)</f>
        <v/>
      </c>
      <c r="J19" s="83" t="str">
        <f>IF('Rückmeldeformular an ZVS Sek'!J30="","",'Rückmeldeformular an ZVS Sek'!J30)</f>
        <v/>
      </c>
    </row>
    <row r="20" spans="1:10" s="3" customFormat="1" ht="15.75" thickBot="1" x14ac:dyDescent="0.3">
      <c r="A20" s="80" t="str">
        <f>IF('Rückmeldeformular an ZVS Sek'!A31="","",'Rückmeldeformular an ZVS Sek'!A31)</f>
        <v/>
      </c>
      <c r="B20" s="80" t="str">
        <f>IF('Rückmeldeformular an ZVS Sek'!B31="","",'Rückmeldeformular an ZVS Sek'!B31)</f>
        <v/>
      </c>
      <c r="C20" s="80" t="str">
        <f>IF('Rückmeldeformular an ZVS Sek'!C31="","",'Rückmeldeformular an ZVS Sek'!C31)</f>
        <v/>
      </c>
      <c r="D20" s="80" t="str">
        <f>IF('Rückmeldeformular an ZVS Sek'!D31="","",'Rückmeldeformular an ZVS Sek'!D31)</f>
        <v/>
      </c>
      <c r="E20" s="114" t="str">
        <f>IF('Rückmeldeformular an ZVS Sek'!E28="","",'Rückmeldeformular an ZVS Sek'!E28)</f>
        <v/>
      </c>
      <c r="F20" s="80" t="str">
        <f>IF('Rückmeldeformular an ZVS Sek'!F31="","",'Rückmeldeformular an ZVS Sek'!F31)</f>
        <v/>
      </c>
      <c r="G20" s="80" t="str">
        <f>IF('Rückmeldeformular an ZVS Sek'!G31="","",'Rückmeldeformular an ZVS Sek'!G31)</f>
        <v/>
      </c>
      <c r="H20" s="80" t="str">
        <f>IF('Rückmeldeformular an ZVS Sek'!H31="","",'Rückmeldeformular an ZVS Sek'!H31)</f>
        <v/>
      </c>
      <c r="I20" s="82" t="str">
        <f>IF('Rückmeldeformular an ZVS Sek'!I31="","",'Rückmeldeformular an ZVS Sek'!I31)</f>
        <v/>
      </c>
      <c r="J20" s="83" t="str">
        <f>IF('Rückmeldeformular an ZVS Sek'!J31="","",'Rückmeldeformular an ZVS Sek'!J31)</f>
        <v/>
      </c>
    </row>
    <row r="21" spans="1:10" s="3" customFormat="1" ht="15.75" thickBot="1" x14ac:dyDescent="0.3">
      <c r="A21" s="80" t="str">
        <f>IF('Rückmeldeformular an ZVS Sek'!A32="","",'Rückmeldeformular an ZVS Sek'!A32)</f>
        <v/>
      </c>
      <c r="B21" s="80" t="str">
        <f>IF('Rückmeldeformular an ZVS Sek'!B32="","",'Rückmeldeformular an ZVS Sek'!B32)</f>
        <v/>
      </c>
      <c r="C21" s="80" t="str">
        <f>IF('Rückmeldeformular an ZVS Sek'!C32="","",'Rückmeldeformular an ZVS Sek'!C32)</f>
        <v/>
      </c>
      <c r="D21" s="80" t="str">
        <f>IF('Rückmeldeformular an ZVS Sek'!D32="","",'Rückmeldeformular an ZVS Sek'!D32)</f>
        <v/>
      </c>
      <c r="E21" s="114" t="str">
        <f>IF('Rückmeldeformular an ZVS Sek'!E29="","",'Rückmeldeformular an ZVS Sek'!E29)</f>
        <v/>
      </c>
      <c r="F21" s="80" t="str">
        <f>IF('Rückmeldeformular an ZVS Sek'!F32="","",'Rückmeldeformular an ZVS Sek'!F32)</f>
        <v/>
      </c>
      <c r="G21" s="80" t="str">
        <f>IF('Rückmeldeformular an ZVS Sek'!G32="","",'Rückmeldeformular an ZVS Sek'!G32)</f>
        <v/>
      </c>
      <c r="H21" s="80" t="str">
        <f>IF('Rückmeldeformular an ZVS Sek'!H32="","",'Rückmeldeformular an ZVS Sek'!H32)</f>
        <v/>
      </c>
      <c r="I21" s="82" t="str">
        <f>IF('Rückmeldeformular an ZVS Sek'!I32="","",'Rückmeldeformular an ZVS Sek'!I32)</f>
        <v/>
      </c>
      <c r="J21" s="83" t="str">
        <f>IF('Rückmeldeformular an ZVS Sek'!J32="","",'Rückmeldeformular an ZVS Sek'!J32)</f>
        <v/>
      </c>
    </row>
    <row r="22" spans="1:10" s="3" customFormat="1" ht="15.75" thickBot="1" x14ac:dyDescent="0.3">
      <c r="A22" s="80" t="str">
        <f>IF('Rückmeldeformular an ZVS Sek'!A33="","",'Rückmeldeformular an ZVS Sek'!A33)</f>
        <v/>
      </c>
      <c r="B22" s="80" t="str">
        <f>IF('Rückmeldeformular an ZVS Sek'!B33="","",'Rückmeldeformular an ZVS Sek'!B33)</f>
        <v/>
      </c>
      <c r="C22" s="80" t="str">
        <f>IF('Rückmeldeformular an ZVS Sek'!C33="","",'Rückmeldeformular an ZVS Sek'!C33)</f>
        <v/>
      </c>
      <c r="D22" s="80" t="str">
        <f>IF('Rückmeldeformular an ZVS Sek'!D33="","",'Rückmeldeformular an ZVS Sek'!D33)</f>
        <v/>
      </c>
      <c r="E22" s="114"/>
      <c r="F22" s="80" t="str">
        <f>IF('Rückmeldeformular an ZVS Sek'!F33="","",'Rückmeldeformular an ZVS Sek'!F33)</f>
        <v/>
      </c>
      <c r="G22" s="80" t="str">
        <f>IF('Rückmeldeformular an ZVS Sek'!G33="","",'Rückmeldeformular an ZVS Sek'!G33)</f>
        <v/>
      </c>
      <c r="H22" s="80" t="str">
        <f>IF('Rückmeldeformular an ZVS Sek'!H33="","",'Rückmeldeformular an ZVS Sek'!H33)</f>
        <v/>
      </c>
      <c r="I22" s="82" t="str">
        <f>IF('Rückmeldeformular an ZVS Sek'!I33="","",'Rückmeldeformular an ZVS Sek'!I33)</f>
        <v/>
      </c>
      <c r="J22" s="83" t="str">
        <f>IF('Rückmeldeformular an ZVS Sek'!J33="","",'Rückmeldeformular an ZVS Sek'!J33)</f>
        <v/>
      </c>
    </row>
    <row r="23" spans="1:10" s="3" customFormat="1" ht="15.75" thickBot="1" x14ac:dyDescent="0.3">
      <c r="A23" s="80" t="str">
        <f>IF('Rückmeldeformular an ZVS Sek'!A34="","",'Rückmeldeformular an ZVS Sek'!A34)</f>
        <v/>
      </c>
      <c r="B23" s="80" t="str">
        <f>IF('Rückmeldeformular an ZVS Sek'!B34="","",'Rückmeldeformular an ZVS Sek'!B34)</f>
        <v/>
      </c>
      <c r="C23" s="80" t="str">
        <f>IF('Rückmeldeformular an ZVS Sek'!C34="","",'Rückmeldeformular an ZVS Sek'!C34)</f>
        <v/>
      </c>
      <c r="D23" s="80" t="str">
        <f>IF('Rückmeldeformular an ZVS Sek'!D34="","",'Rückmeldeformular an ZVS Sek'!D34)</f>
        <v/>
      </c>
      <c r="E23" s="114"/>
      <c r="F23" s="80" t="str">
        <f>IF('Rückmeldeformular an ZVS Sek'!F34="","",'Rückmeldeformular an ZVS Sek'!F34)</f>
        <v/>
      </c>
      <c r="G23" s="80" t="str">
        <f>IF('Rückmeldeformular an ZVS Sek'!G34="","",'Rückmeldeformular an ZVS Sek'!G34)</f>
        <v/>
      </c>
      <c r="H23" s="80" t="str">
        <f>IF('Rückmeldeformular an ZVS Sek'!H34="","",'Rückmeldeformular an ZVS Sek'!H34)</f>
        <v/>
      </c>
      <c r="I23" s="82" t="str">
        <f>IF('Rückmeldeformular an ZVS Sek'!I34="","",'Rückmeldeformular an ZVS Sek'!I34)</f>
        <v/>
      </c>
      <c r="J23" s="83" t="str">
        <f>IF('Rückmeldeformular an ZVS Sek'!J34="","",'Rückmeldeformular an ZVS Sek'!J34)</f>
        <v/>
      </c>
    </row>
    <row r="24" spans="1:10" s="3" customFormat="1" ht="15.75" thickBot="1" x14ac:dyDescent="0.3">
      <c r="A24" s="80" t="str">
        <f>IF('Rückmeldeformular an ZVS Sek'!A35="","",'Rückmeldeformular an ZVS Sek'!A35)</f>
        <v/>
      </c>
      <c r="B24" s="80" t="str">
        <f>IF('Rückmeldeformular an ZVS Sek'!B35="","",'Rückmeldeformular an ZVS Sek'!B35)</f>
        <v/>
      </c>
      <c r="C24" s="80" t="str">
        <f>IF('Rückmeldeformular an ZVS Sek'!C35="","",'Rückmeldeformular an ZVS Sek'!C35)</f>
        <v/>
      </c>
      <c r="D24" s="80" t="str">
        <f>IF('Rückmeldeformular an ZVS Sek'!D35="","",'Rückmeldeformular an ZVS Sek'!D35)</f>
        <v/>
      </c>
      <c r="E24" s="114"/>
      <c r="F24" s="80" t="str">
        <f>IF('Rückmeldeformular an ZVS Sek'!F35="","",'Rückmeldeformular an ZVS Sek'!F35)</f>
        <v/>
      </c>
      <c r="G24" s="80" t="str">
        <f>IF('Rückmeldeformular an ZVS Sek'!G35="","",'Rückmeldeformular an ZVS Sek'!G35)</f>
        <v/>
      </c>
      <c r="H24" s="80" t="str">
        <f>IF('Rückmeldeformular an ZVS Sek'!H35="","",'Rückmeldeformular an ZVS Sek'!H35)</f>
        <v/>
      </c>
      <c r="I24" s="82" t="str">
        <f>IF('Rückmeldeformular an ZVS Sek'!I35="","",'Rückmeldeformular an ZVS Sek'!I35)</f>
        <v/>
      </c>
      <c r="J24" s="83" t="str">
        <f>IF('Rückmeldeformular an ZVS Sek'!J35="","",'Rückmeldeformular an ZVS Sek'!J35)</f>
        <v/>
      </c>
    </row>
    <row r="25" spans="1:10" s="3" customFormat="1" ht="15.75" thickBot="1" x14ac:dyDescent="0.3">
      <c r="A25" s="80" t="str">
        <f>IF('Rückmeldeformular an ZVS Sek'!A36="","",'Rückmeldeformular an ZVS Sek'!A36)</f>
        <v/>
      </c>
      <c r="B25" s="80" t="str">
        <f>IF('Rückmeldeformular an ZVS Sek'!B36="","",'Rückmeldeformular an ZVS Sek'!B36)</f>
        <v/>
      </c>
      <c r="C25" s="80" t="str">
        <f>IF('Rückmeldeformular an ZVS Sek'!C36="","",'Rückmeldeformular an ZVS Sek'!C36)</f>
        <v/>
      </c>
      <c r="D25" s="80" t="str">
        <f>IF('Rückmeldeformular an ZVS Sek'!D36="","",'Rückmeldeformular an ZVS Sek'!D36)</f>
        <v/>
      </c>
      <c r="E25" s="114"/>
      <c r="F25" s="80" t="str">
        <f>IF('Rückmeldeformular an ZVS Sek'!F36="","",'Rückmeldeformular an ZVS Sek'!F36)</f>
        <v/>
      </c>
      <c r="G25" s="80" t="str">
        <f>IF('Rückmeldeformular an ZVS Sek'!G36="","",'Rückmeldeformular an ZVS Sek'!G36)</f>
        <v/>
      </c>
      <c r="H25" s="80" t="str">
        <f>IF('Rückmeldeformular an ZVS Sek'!H36="","",'Rückmeldeformular an ZVS Sek'!H36)</f>
        <v/>
      </c>
      <c r="I25" s="82" t="str">
        <f>IF('Rückmeldeformular an ZVS Sek'!I36="","",'Rückmeldeformular an ZVS Sek'!I36)</f>
        <v/>
      </c>
      <c r="J25" s="83" t="str">
        <f>IF('Rückmeldeformular an ZVS Sek'!J36="","",'Rückmeldeformular an ZVS Sek'!J36)</f>
        <v/>
      </c>
    </row>
    <row r="26" spans="1:10" s="3" customFormat="1" ht="15.75" thickBot="1" x14ac:dyDescent="0.3">
      <c r="A26" s="80" t="str">
        <f>IF('Rückmeldeformular an ZVS Sek'!A37="","",'Rückmeldeformular an ZVS Sek'!A37)</f>
        <v/>
      </c>
      <c r="B26" s="80" t="str">
        <f>IF('Rückmeldeformular an ZVS Sek'!B37="","",'Rückmeldeformular an ZVS Sek'!B37)</f>
        <v/>
      </c>
      <c r="C26" s="80" t="str">
        <f>IF('Rückmeldeformular an ZVS Sek'!C37="","",'Rückmeldeformular an ZVS Sek'!C37)</f>
        <v/>
      </c>
      <c r="D26" s="80" t="str">
        <f>IF('Rückmeldeformular an ZVS Sek'!D37="","",'Rückmeldeformular an ZVS Sek'!D37)</f>
        <v/>
      </c>
      <c r="E26" s="114"/>
      <c r="F26" s="80" t="str">
        <f>IF('Rückmeldeformular an ZVS Sek'!F37="","",'Rückmeldeformular an ZVS Sek'!F37)</f>
        <v/>
      </c>
      <c r="G26" s="80" t="str">
        <f>IF('Rückmeldeformular an ZVS Sek'!G37="","",'Rückmeldeformular an ZVS Sek'!G37)</f>
        <v/>
      </c>
      <c r="H26" s="80" t="str">
        <f>IF('Rückmeldeformular an ZVS Sek'!H37="","",'Rückmeldeformular an ZVS Sek'!H37)</f>
        <v/>
      </c>
      <c r="I26" s="82" t="str">
        <f>IF('Rückmeldeformular an ZVS Sek'!I37="","",'Rückmeldeformular an ZVS Sek'!I37)</f>
        <v/>
      </c>
      <c r="J26" s="83" t="str">
        <f>IF('Rückmeldeformular an ZVS Sek'!J37="","",'Rückmeldeformular an ZVS Sek'!J37)</f>
        <v/>
      </c>
    </row>
    <row r="27" spans="1:10" s="3" customFormat="1" ht="15.75" thickBot="1" x14ac:dyDescent="0.3">
      <c r="A27" s="80" t="str">
        <f>IF('Rückmeldeformular an ZVS Sek'!A38="","",'Rückmeldeformular an ZVS Sek'!A38)</f>
        <v/>
      </c>
      <c r="B27" s="80" t="str">
        <f>IF('Rückmeldeformular an ZVS Sek'!B38="","",'Rückmeldeformular an ZVS Sek'!B38)</f>
        <v/>
      </c>
      <c r="C27" s="80" t="str">
        <f>IF('Rückmeldeformular an ZVS Sek'!C38="","",'Rückmeldeformular an ZVS Sek'!C38)</f>
        <v/>
      </c>
      <c r="D27" s="80" t="str">
        <f>IF('Rückmeldeformular an ZVS Sek'!D38="","",'Rückmeldeformular an ZVS Sek'!D38)</f>
        <v/>
      </c>
      <c r="E27" s="114"/>
      <c r="F27" s="80" t="str">
        <f>IF('Rückmeldeformular an ZVS Sek'!F38="","",'Rückmeldeformular an ZVS Sek'!F38)</f>
        <v/>
      </c>
      <c r="G27" s="80" t="str">
        <f>IF('Rückmeldeformular an ZVS Sek'!G38="","",'Rückmeldeformular an ZVS Sek'!G38)</f>
        <v/>
      </c>
      <c r="H27" s="80" t="str">
        <f>IF('Rückmeldeformular an ZVS Sek'!H38="","",'Rückmeldeformular an ZVS Sek'!H38)</f>
        <v/>
      </c>
      <c r="I27" s="82" t="str">
        <f>IF('Rückmeldeformular an ZVS Sek'!I38="","",'Rückmeldeformular an ZVS Sek'!I38)</f>
        <v/>
      </c>
      <c r="J27" s="83" t="str">
        <f>IF('Rückmeldeformular an ZVS Sek'!J38="","",'Rückmeldeformular an ZVS Sek'!J38)</f>
        <v/>
      </c>
    </row>
    <row r="28" spans="1:10" s="3" customFormat="1" ht="15.75" thickBot="1" x14ac:dyDescent="0.3">
      <c r="A28" s="80" t="str">
        <f>IF('Rückmeldeformular an ZVS Sek'!A39="","",'Rückmeldeformular an ZVS Sek'!A39)</f>
        <v/>
      </c>
      <c r="B28" s="80" t="str">
        <f>IF('Rückmeldeformular an ZVS Sek'!B39="","",'Rückmeldeformular an ZVS Sek'!B39)</f>
        <v/>
      </c>
      <c r="C28" s="80" t="str">
        <f>IF('Rückmeldeformular an ZVS Sek'!C39="","",'Rückmeldeformular an ZVS Sek'!C39)</f>
        <v/>
      </c>
      <c r="D28" s="80" t="str">
        <f>IF('Rückmeldeformular an ZVS Sek'!D39="","",'Rückmeldeformular an ZVS Sek'!D39)</f>
        <v/>
      </c>
      <c r="E28" s="114"/>
      <c r="F28" s="80" t="str">
        <f>IF('Rückmeldeformular an ZVS Sek'!F39="","",'Rückmeldeformular an ZVS Sek'!F39)</f>
        <v/>
      </c>
      <c r="G28" s="80" t="str">
        <f>IF('Rückmeldeformular an ZVS Sek'!G39="","",'Rückmeldeformular an ZVS Sek'!G39)</f>
        <v/>
      </c>
      <c r="H28" s="80" t="str">
        <f>IF('Rückmeldeformular an ZVS Sek'!H39="","",'Rückmeldeformular an ZVS Sek'!H39)</f>
        <v/>
      </c>
      <c r="I28" s="82" t="str">
        <f>IF('Rückmeldeformular an ZVS Sek'!I39="","",'Rückmeldeformular an ZVS Sek'!I39)</f>
        <v/>
      </c>
      <c r="J28" s="83" t="str">
        <f>IF('Rückmeldeformular an ZVS Sek'!J39="","",'Rückmeldeformular an ZVS Sek'!J39)</f>
        <v/>
      </c>
    </row>
    <row r="29" spans="1:10" s="3" customFormat="1" ht="15.75" thickBot="1" x14ac:dyDescent="0.3">
      <c r="A29" s="80" t="str">
        <f>IF('Rückmeldeformular an ZVS Sek'!A40="","",'Rückmeldeformular an ZVS Sek'!A40)</f>
        <v/>
      </c>
      <c r="B29" s="80" t="str">
        <f>IF('Rückmeldeformular an ZVS Sek'!B40="","",'Rückmeldeformular an ZVS Sek'!B40)</f>
        <v/>
      </c>
      <c r="C29" s="80" t="str">
        <f>IF('Rückmeldeformular an ZVS Sek'!C40="","",'Rückmeldeformular an ZVS Sek'!C40)</f>
        <v/>
      </c>
      <c r="D29" s="80" t="str">
        <f>IF('Rückmeldeformular an ZVS Sek'!D40="","",'Rückmeldeformular an ZVS Sek'!D40)</f>
        <v/>
      </c>
      <c r="E29" s="114"/>
      <c r="F29" s="80" t="str">
        <f>IF('Rückmeldeformular an ZVS Sek'!F40="","",'Rückmeldeformular an ZVS Sek'!F40)</f>
        <v/>
      </c>
      <c r="G29" s="80" t="str">
        <f>IF('Rückmeldeformular an ZVS Sek'!G40="","",'Rückmeldeformular an ZVS Sek'!G40)</f>
        <v/>
      </c>
      <c r="H29" s="80" t="str">
        <f>IF('Rückmeldeformular an ZVS Sek'!H40="","",'Rückmeldeformular an ZVS Sek'!H40)</f>
        <v/>
      </c>
      <c r="I29" s="82" t="str">
        <f>IF('Rückmeldeformular an ZVS Sek'!I40="","",'Rückmeldeformular an ZVS Sek'!I40)</f>
        <v/>
      </c>
      <c r="J29" s="83" t="str">
        <f>IF('Rückmeldeformular an ZVS Sek'!J40="","",'Rückmeldeformular an ZVS Sek'!J40)</f>
        <v/>
      </c>
    </row>
    <row r="30" spans="1:10" s="3" customFormat="1" ht="15.75" thickBot="1" x14ac:dyDescent="0.3">
      <c r="A30" s="80" t="str">
        <f>IF('Rückmeldeformular an ZVS Sek'!A41="","",'Rückmeldeformular an ZVS Sek'!A41)</f>
        <v/>
      </c>
      <c r="B30" s="80" t="str">
        <f>IF('Rückmeldeformular an ZVS Sek'!B41="","",'Rückmeldeformular an ZVS Sek'!B41)</f>
        <v/>
      </c>
      <c r="C30" s="80" t="str">
        <f>IF('Rückmeldeformular an ZVS Sek'!C41="","",'Rückmeldeformular an ZVS Sek'!C41)</f>
        <v/>
      </c>
      <c r="D30" s="80" t="str">
        <f>IF('Rückmeldeformular an ZVS Sek'!D41="","",'Rückmeldeformular an ZVS Sek'!D41)</f>
        <v/>
      </c>
      <c r="E30" s="114"/>
      <c r="F30" s="80" t="str">
        <f>IF('Rückmeldeformular an ZVS Sek'!F41="","",'Rückmeldeformular an ZVS Sek'!F41)</f>
        <v/>
      </c>
      <c r="G30" s="80" t="str">
        <f>IF('Rückmeldeformular an ZVS Sek'!G41="","",'Rückmeldeformular an ZVS Sek'!G41)</f>
        <v/>
      </c>
      <c r="H30" s="80" t="str">
        <f>IF('Rückmeldeformular an ZVS Sek'!H41="","",'Rückmeldeformular an ZVS Sek'!H41)</f>
        <v/>
      </c>
      <c r="I30" s="82" t="str">
        <f>IF('Rückmeldeformular an ZVS Sek'!I41="","",'Rückmeldeformular an ZVS Sek'!I41)</f>
        <v/>
      </c>
      <c r="J30" s="83" t="str">
        <f>IF('Rückmeldeformular an ZVS Sek'!J41="","",'Rückmeldeformular an ZVS Sek'!J41)</f>
        <v/>
      </c>
    </row>
    <row r="31" spans="1:10" s="3" customFormat="1" ht="15.75" thickBot="1" x14ac:dyDescent="0.3">
      <c r="A31" s="80" t="str">
        <f>IF('Rückmeldeformular an ZVS Sek'!A42="","",'Rückmeldeformular an ZVS Sek'!A42)</f>
        <v/>
      </c>
      <c r="B31" s="80" t="str">
        <f>IF('Rückmeldeformular an ZVS Sek'!B42="","",'Rückmeldeformular an ZVS Sek'!B42)</f>
        <v/>
      </c>
      <c r="C31" s="80" t="str">
        <f>IF('Rückmeldeformular an ZVS Sek'!C42="","",'Rückmeldeformular an ZVS Sek'!C42)</f>
        <v/>
      </c>
      <c r="D31" s="80" t="str">
        <f>IF('Rückmeldeformular an ZVS Sek'!D42="","",'Rückmeldeformular an ZVS Sek'!D42)</f>
        <v/>
      </c>
      <c r="E31" s="114"/>
      <c r="F31" s="80" t="str">
        <f>IF('Rückmeldeformular an ZVS Sek'!F42="","",'Rückmeldeformular an ZVS Sek'!F42)</f>
        <v/>
      </c>
      <c r="G31" s="80" t="str">
        <f>IF('Rückmeldeformular an ZVS Sek'!G42="","",'Rückmeldeformular an ZVS Sek'!G42)</f>
        <v/>
      </c>
      <c r="H31" s="80" t="str">
        <f>IF('Rückmeldeformular an ZVS Sek'!H42="","",'Rückmeldeformular an ZVS Sek'!H42)</f>
        <v/>
      </c>
      <c r="I31" s="82" t="str">
        <f>IF('Rückmeldeformular an ZVS Sek'!I42="","",'Rückmeldeformular an ZVS Sek'!I42)</f>
        <v/>
      </c>
      <c r="J31" s="83" t="str">
        <f>IF('Rückmeldeformular an ZVS Sek'!J42="","",'Rückmeldeformular an ZVS Sek'!J42)</f>
        <v/>
      </c>
    </row>
    <row r="32" spans="1:10" s="3" customFormat="1" ht="15.75" thickBot="1" x14ac:dyDescent="0.3">
      <c r="A32" s="80" t="str">
        <f>IF('Rückmeldeformular an ZVS Sek'!A43="","",'Rückmeldeformular an ZVS Sek'!A43)</f>
        <v/>
      </c>
      <c r="B32" s="80" t="str">
        <f>IF('Rückmeldeformular an ZVS Sek'!B43="","",'Rückmeldeformular an ZVS Sek'!B43)</f>
        <v/>
      </c>
      <c r="C32" s="80" t="str">
        <f>IF('Rückmeldeformular an ZVS Sek'!C43="","",'Rückmeldeformular an ZVS Sek'!C43)</f>
        <v/>
      </c>
      <c r="D32" s="80" t="str">
        <f>IF('Rückmeldeformular an ZVS Sek'!D43="","",'Rückmeldeformular an ZVS Sek'!D43)</f>
        <v/>
      </c>
      <c r="E32" s="114"/>
      <c r="F32" s="80" t="str">
        <f>IF('Rückmeldeformular an ZVS Sek'!F43="","",'Rückmeldeformular an ZVS Sek'!F43)</f>
        <v/>
      </c>
      <c r="G32" s="80" t="str">
        <f>IF('Rückmeldeformular an ZVS Sek'!G43="","",'Rückmeldeformular an ZVS Sek'!G43)</f>
        <v/>
      </c>
      <c r="H32" s="80" t="str">
        <f>IF('Rückmeldeformular an ZVS Sek'!H43="","",'Rückmeldeformular an ZVS Sek'!H43)</f>
        <v/>
      </c>
      <c r="I32" s="82" t="str">
        <f>IF('Rückmeldeformular an ZVS Sek'!I43="","",'Rückmeldeformular an ZVS Sek'!I43)</f>
        <v/>
      </c>
      <c r="J32" s="83" t="str">
        <f>IF('Rückmeldeformular an ZVS Sek'!J43="","",'Rückmeldeformular an ZVS Sek'!J43)</f>
        <v/>
      </c>
    </row>
    <row r="33" spans="1:10" s="3" customFormat="1" ht="15.75" thickBot="1" x14ac:dyDescent="0.3">
      <c r="A33" s="80" t="str">
        <f>IF('Rückmeldeformular an ZVS Sek'!A44="","",'Rückmeldeformular an ZVS Sek'!A44)</f>
        <v/>
      </c>
      <c r="B33" s="80" t="str">
        <f>IF('Rückmeldeformular an ZVS Sek'!B44="","",'Rückmeldeformular an ZVS Sek'!B44)</f>
        <v/>
      </c>
      <c r="C33" s="80" t="str">
        <f>IF('Rückmeldeformular an ZVS Sek'!C44="","",'Rückmeldeformular an ZVS Sek'!C44)</f>
        <v/>
      </c>
      <c r="D33" s="80" t="str">
        <f>IF('Rückmeldeformular an ZVS Sek'!D44="","",'Rückmeldeformular an ZVS Sek'!D44)</f>
        <v/>
      </c>
      <c r="E33" s="114"/>
      <c r="F33" s="80" t="str">
        <f>IF('Rückmeldeformular an ZVS Sek'!F44="","",'Rückmeldeformular an ZVS Sek'!F44)</f>
        <v/>
      </c>
      <c r="G33" s="80" t="str">
        <f>IF('Rückmeldeformular an ZVS Sek'!G44="","",'Rückmeldeformular an ZVS Sek'!G44)</f>
        <v/>
      </c>
      <c r="H33" s="80" t="str">
        <f>IF('Rückmeldeformular an ZVS Sek'!H44="","",'Rückmeldeformular an ZVS Sek'!H44)</f>
        <v/>
      </c>
      <c r="I33" s="82" t="str">
        <f>IF('Rückmeldeformular an ZVS Sek'!I44="","",'Rückmeldeformular an ZVS Sek'!I44)</f>
        <v/>
      </c>
      <c r="J33" s="83" t="str">
        <f>IF('Rückmeldeformular an ZVS Sek'!J44="","",'Rückmeldeformular an ZVS Sek'!J44)</f>
        <v/>
      </c>
    </row>
    <row r="34" spans="1:10" s="3" customFormat="1" ht="15.75" thickBot="1" x14ac:dyDescent="0.3">
      <c r="A34" s="80" t="str">
        <f>IF('Rückmeldeformular an ZVS Sek'!A45="","",'Rückmeldeformular an ZVS Sek'!A45)</f>
        <v/>
      </c>
      <c r="B34" s="80" t="str">
        <f>IF('Rückmeldeformular an ZVS Sek'!B45="","",'Rückmeldeformular an ZVS Sek'!B45)</f>
        <v/>
      </c>
      <c r="C34" s="80" t="str">
        <f>IF('Rückmeldeformular an ZVS Sek'!C45="","",'Rückmeldeformular an ZVS Sek'!C45)</f>
        <v/>
      </c>
      <c r="D34" s="80" t="str">
        <f>IF('Rückmeldeformular an ZVS Sek'!D45="","",'Rückmeldeformular an ZVS Sek'!D45)</f>
        <v/>
      </c>
      <c r="E34" s="114"/>
      <c r="F34" s="80" t="str">
        <f>IF('Rückmeldeformular an ZVS Sek'!F45="","",'Rückmeldeformular an ZVS Sek'!F45)</f>
        <v/>
      </c>
      <c r="G34" s="80" t="str">
        <f>IF('Rückmeldeformular an ZVS Sek'!G45="","",'Rückmeldeformular an ZVS Sek'!G45)</f>
        <v/>
      </c>
      <c r="H34" s="80" t="str">
        <f>IF('Rückmeldeformular an ZVS Sek'!H45="","",'Rückmeldeformular an ZVS Sek'!H45)</f>
        <v/>
      </c>
      <c r="I34" s="82" t="str">
        <f>IF('Rückmeldeformular an ZVS Sek'!I45="","",'Rückmeldeformular an ZVS Sek'!I45)</f>
        <v/>
      </c>
      <c r="J34" s="83" t="str">
        <f>IF('Rückmeldeformular an ZVS Sek'!J45="","",'Rückmeldeformular an ZVS Sek'!J45)</f>
        <v/>
      </c>
    </row>
    <row r="35" spans="1:10" s="3" customFormat="1" ht="15.75" thickBot="1" x14ac:dyDescent="0.3">
      <c r="A35" s="80" t="str">
        <f>IF('Rückmeldeformular an ZVS Sek'!A46="","",'Rückmeldeformular an ZVS Sek'!A46)</f>
        <v/>
      </c>
      <c r="B35" s="80" t="str">
        <f>IF('Rückmeldeformular an ZVS Sek'!B46="","",'Rückmeldeformular an ZVS Sek'!B46)</f>
        <v/>
      </c>
      <c r="C35" s="80" t="str">
        <f>IF('Rückmeldeformular an ZVS Sek'!C46="","",'Rückmeldeformular an ZVS Sek'!C46)</f>
        <v/>
      </c>
      <c r="D35" s="80" t="str">
        <f>IF('Rückmeldeformular an ZVS Sek'!D46="","",'Rückmeldeformular an ZVS Sek'!D46)</f>
        <v/>
      </c>
      <c r="E35" s="114"/>
      <c r="F35" s="80" t="str">
        <f>IF('Rückmeldeformular an ZVS Sek'!F46="","",'Rückmeldeformular an ZVS Sek'!F46)</f>
        <v/>
      </c>
      <c r="G35" s="80" t="str">
        <f>IF('Rückmeldeformular an ZVS Sek'!G46="","",'Rückmeldeformular an ZVS Sek'!G46)</f>
        <v/>
      </c>
      <c r="H35" s="80" t="str">
        <f>IF('Rückmeldeformular an ZVS Sek'!H46="","",'Rückmeldeformular an ZVS Sek'!H46)</f>
        <v/>
      </c>
      <c r="I35" s="82" t="str">
        <f>IF('Rückmeldeformular an ZVS Sek'!I46="","",'Rückmeldeformular an ZVS Sek'!I46)</f>
        <v/>
      </c>
      <c r="J35" s="83" t="str">
        <f>IF('Rückmeldeformular an ZVS Sek'!J46="","",'Rückmeldeformular an ZVS Sek'!J46)</f>
        <v/>
      </c>
    </row>
    <row r="36" spans="1:10" s="3" customFormat="1" ht="15.75" thickBot="1" x14ac:dyDescent="0.3">
      <c r="A36" s="80" t="str">
        <f>IF('Rückmeldeformular an ZVS Sek'!A47="","",'Rückmeldeformular an ZVS Sek'!A47)</f>
        <v/>
      </c>
      <c r="B36" s="80" t="str">
        <f>IF('Rückmeldeformular an ZVS Sek'!B47="","",'Rückmeldeformular an ZVS Sek'!B47)</f>
        <v/>
      </c>
      <c r="C36" s="80" t="str">
        <f>IF('Rückmeldeformular an ZVS Sek'!C47="","",'Rückmeldeformular an ZVS Sek'!C47)</f>
        <v/>
      </c>
      <c r="D36" s="80" t="str">
        <f>IF('Rückmeldeformular an ZVS Sek'!D47="","",'Rückmeldeformular an ZVS Sek'!D47)</f>
        <v/>
      </c>
      <c r="E36" s="114"/>
      <c r="F36" s="80" t="str">
        <f>IF('Rückmeldeformular an ZVS Sek'!F47="","",'Rückmeldeformular an ZVS Sek'!F47)</f>
        <v/>
      </c>
      <c r="G36" s="80" t="str">
        <f>IF('Rückmeldeformular an ZVS Sek'!G47="","",'Rückmeldeformular an ZVS Sek'!G47)</f>
        <v/>
      </c>
      <c r="H36" s="80" t="str">
        <f>IF('Rückmeldeformular an ZVS Sek'!H47="","",'Rückmeldeformular an ZVS Sek'!H47)</f>
        <v/>
      </c>
      <c r="I36" s="82" t="str">
        <f>IF('Rückmeldeformular an ZVS Sek'!I47="","",'Rückmeldeformular an ZVS Sek'!I47)</f>
        <v/>
      </c>
      <c r="J36" s="83" t="str">
        <f>IF('Rückmeldeformular an ZVS Sek'!J47="","",'Rückmeldeformular an ZVS Sek'!J47)</f>
        <v/>
      </c>
    </row>
    <row r="37" spans="1:10" s="3" customFormat="1" ht="15.75" thickBot="1" x14ac:dyDescent="0.3">
      <c r="A37" s="80" t="str">
        <f>IF('Rückmeldeformular an ZVS Sek'!A48="","",'Rückmeldeformular an ZVS Sek'!A48)</f>
        <v/>
      </c>
      <c r="B37" s="80" t="str">
        <f>IF('Rückmeldeformular an ZVS Sek'!B48="","",'Rückmeldeformular an ZVS Sek'!B48)</f>
        <v/>
      </c>
      <c r="C37" s="80" t="str">
        <f>IF('Rückmeldeformular an ZVS Sek'!C48="","",'Rückmeldeformular an ZVS Sek'!C48)</f>
        <v/>
      </c>
      <c r="D37" s="80" t="str">
        <f>IF('Rückmeldeformular an ZVS Sek'!D48="","",'Rückmeldeformular an ZVS Sek'!D48)</f>
        <v/>
      </c>
      <c r="E37" s="114"/>
      <c r="F37" s="80" t="str">
        <f>IF('Rückmeldeformular an ZVS Sek'!F48="","",'Rückmeldeformular an ZVS Sek'!F48)</f>
        <v/>
      </c>
      <c r="G37" s="80" t="str">
        <f>IF('Rückmeldeformular an ZVS Sek'!G48="","",'Rückmeldeformular an ZVS Sek'!G48)</f>
        <v/>
      </c>
      <c r="H37" s="80" t="str">
        <f>IF('Rückmeldeformular an ZVS Sek'!H48="","",'Rückmeldeformular an ZVS Sek'!H48)</f>
        <v/>
      </c>
      <c r="I37" s="82" t="str">
        <f>IF('Rückmeldeformular an ZVS Sek'!I48="","",'Rückmeldeformular an ZVS Sek'!I48)</f>
        <v/>
      </c>
      <c r="J37" s="83" t="str">
        <f>IF('Rückmeldeformular an ZVS Sek'!J48="","",'Rückmeldeformular an ZVS Sek'!J48)</f>
        <v/>
      </c>
    </row>
    <row r="38" spans="1:10" s="3" customFormat="1" ht="15.75" thickBot="1" x14ac:dyDescent="0.3">
      <c r="A38" s="80" t="str">
        <f>IF('Rückmeldeformular an ZVS Sek'!A49="","",'Rückmeldeformular an ZVS Sek'!A49)</f>
        <v/>
      </c>
      <c r="B38" s="80" t="str">
        <f>IF('Rückmeldeformular an ZVS Sek'!B49="","",'Rückmeldeformular an ZVS Sek'!B49)</f>
        <v/>
      </c>
      <c r="C38" s="80" t="str">
        <f>IF('Rückmeldeformular an ZVS Sek'!C49="","",'Rückmeldeformular an ZVS Sek'!C49)</f>
        <v/>
      </c>
      <c r="D38" s="80" t="str">
        <f>IF('Rückmeldeformular an ZVS Sek'!D49="","",'Rückmeldeformular an ZVS Sek'!D49)</f>
        <v/>
      </c>
      <c r="E38" s="81" t="str">
        <f>IF('Rückmeldeformular an ZVS Sek'!E49="","",'Rückmeldeformular an ZVS Sek'!E49)</f>
        <v/>
      </c>
      <c r="F38" s="80" t="str">
        <f>IF('Rückmeldeformular an ZVS Sek'!F49="","",'Rückmeldeformular an ZVS Sek'!F49)</f>
        <v/>
      </c>
      <c r="G38" s="80" t="str">
        <f>IF('Rückmeldeformular an ZVS Sek'!G49="","",'Rückmeldeformular an ZVS Sek'!G49)</f>
        <v/>
      </c>
      <c r="H38" s="80" t="str">
        <f>IF('Rückmeldeformular an ZVS Sek'!H49="","",'Rückmeldeformular an ZVS Sek'!H49)</f>
        <v/>
      </c>
      <c r="I38" s="82" t="str">
        <f>IF('Rückmeldeformular an ZVS Sek'!I49="","",'Rückmeldeformular an ZVS Sek'!I49)</f>
        <v/>
      </c>
      <c r="J38" s="83" t="str">
        <f>IF('Rückmeldeformular an ZVS Sek'!J49="","",'Rückmeldeformular an ZVS Sek'!J49)</f>
        <v/>
      </c>
    </row>
    <row r="39" spans="1:10" s="3" customFormat="1" ht="15.75" thickBot="1" x14ac:dyDescent="0.3">
      <c r="A39" s="80" t="str">
        <f>IF('Rückmeldeformular an ZVS Sek'!A50="","",'Rückmeldeformular an ZVS Sek'!A50)</f>
        <v/>
      </c>
      <c r="B39" s="80" t="str">
        <f>IF('Rückmeldeformular an ZVS Sek'!B50="","",'Rückmeldeformular an ZVS Sek'!B50)</f>
        <v/>
      </c>
      <c r="C39" s="80" t="str">
        <f>IF('Rückmeldeformular an ZVS Sek'!C50="","",'Rückmeldeformular an ZVS Sek'!C50)</f>
        <v/>
      </c>
      <c r="D39" s="80" t="str">
        <f>IF('Rückmeldeformular an ZVS Sek'!D50="","",'Rückmeldeformular an ZVS Sek'!D50)</f>
        <v/>
      </c>
      <c r="E39" s="81" t="str">
        <f>IF('Rückmeldeformular an ZVS Sek'!E50="","",'Rückmeldeformular an ZVS Sek'!E50)</f>
        <v/>
      </c>
      <c r="F39" s="80" t="str">
        <f>IF('Rückmeldeformular an ZVS Sek'!F50="","",'Rückmeldeformular an ZVS Sek'!F50)</f>
        <v/>
      </c>
      <c r="G39" s="80" t="str">
        <f>IF('Rückmeldeformular an ZVS Sek'!G50="","",'Rückmeldeformular an ZVS Sek'!G50)</f>
        <v/>
      </c>
      <c r="H39" s="80" t="str">
        <f>IF('Rückmeldeformular an ZVS Sek'!H50="","",'Rückmeldeformular an ZVS Sek'!H50)</f>
        <v/>
      </c>
      <c r="I39" s="82" t="str">
        <f>IF('Rückmeldeformular an ZVS Sek'!I50="","",'Rückmeldeformular an ZVS Sek'!I50)</f>
        <v/>
      </c>
      <c r="J39" s="83" t="str">
        <f>IF('Rückmeldeformular an ZVS Sek'!J50="","",'Rückmeldeformular an ZVS Sek'!J50)</f>
        <v/>
      </c>
    </row>
    <row r="40" spans="1:10" s="3" customFormat="1" ht="15.75" thickBot="1" x14ac:dyDescent="0.3">
      <c r="A40" s="80" t="str">
        <f>IF('Rückmeldeformular an ZVS Sek'!A51="","",'Rückmeldeformular an ZVS Sek'!A51)</f>
        <v/>
      </c>
      <c r="B40" s="80" t="str">
        <f>IF('Rückmeldeformular an ZVS Sek'!B51="","",'Rückmeldeformular an ZVS Sek'!B51)</f>
        <v/>
      </c>
      <c r="C40" s="80" t="str">
        <f>IF('Rückmeldeformular an ZVS Sek'!C51="","",'Rückmeldeformular an ZVS Sek'!C51)</f>
        <v/>
      </c>
      <c r="D40" s="80" t="str">
        <f>IF('Rückmeldeformular an ZVS Sek'!D51="","",'Rückmeldeformular an ZVS Sek'!D51)</f>
        <v/>
      </c>
      <c r="E40" s="81" t="str">
        <f>IF('Rückmeldeformular an ZVS Sek'!E51="","",'Rückmeldeformular an ZVS Sek'!E51)</f>
        <v/>
      </c>
      <c r="F40" s="80" t="str">
        <f>IF('Rückmeldeformular an ZVS Sek'!F51="","",'Rückmeldeformular an ZVS Sek'!F51)</f>
        <v/>
      </c>
      <c r="G40" s="80" t="str">
        <f>IF('Rückmeldeformular an ZVS Sek'!G51="","",'Rückmeldeformular an ZVS Sek'!G51)</f>
        <v/>
      </c>
      <c r="H40" s="80" t="str">
        <f>IF('Rückmeldeformular an ZVS Sek'!H51="","",'Rückmeldeformular an ZVS Sek'!H51)</f>
        <v/>
      </c>
      <c r="I40" s="82" t="str">
        <f>IF('Rückmeldeformular an ZVS Sek'!I51="","",'Rückmeldeformular an ZVS Sek'!I51)</f>
        <v/>
      </c>
      <c r="J40" s="83" t="str">
        <f>IF('Rückmeldeformular an ZVS Sek'!J51="","",'Rückmeldeformular an ZVS Sek'!J51)</f>
        <v/>
      </c>
    </row>
    <row r="41" spans="1:10" s="3" customFormat="1" ht="15.75" thickBot="1" x14ac:dyDescent="0.3">
      <c r="A41" s="80" t="str">
        <f>IF('Rückmeldeformular an ZVS Sek'!A52="","",'Rückmeldeformular an ZVS Sek'!A52)</f>
        <v/>
      </c>
      <c r="B41" s="80" t="str">
        <f>IF('Rückmeldeformular an ZVS Sek'!B52="","",'Rückmeldeformular an ZVS Sek'!B52)</f>
        <v/>
      </c>
      <c r="C41" s="80" t="str">
        <f>IF('Rückmeldeformular an ZVS Sek'!C52="","",'Rückmeldeformular an ZVS Sek'!C52)</f>
        <v/>
      </c>
      <c r="D41" s="80" t="str">
        <f>IF('Rückmeldeformular an ZVS Sek'!D52="","",'Rückmeldeformular an ZVS Sek'!D52)</f>
        <v/>
      </c>
      <c r="E41" s="81" t="str">
        <f>IF('Rückmeldeformular an ZVS Sek'!E52="","",'Rückmeldeformular an ZVS Sek'!E52)</f>
        <v/>
      </c>
      <c r="F41" s="80" t="str">
        <f>IF('Rückmeldeformular an ZVS Sek'!F52="","",'Rückmeldeformular an ZVS Sek'!F52)</f>
        <v/>
      </c>
      <c r="G41" s="80" t="str">
        <f>IF('Rückmeldeformular an ZVS Sek'!G52="","",'Rückmeldeformular an ZVS Sek'!G52)</f>
        <v/>
      </c>
      <c r="H41" s="80" t="str">
        <f>IF('Rückmeldeformular an ZVS Sek'!H52="","",'Rückmeldeformular an ZVS Sek'!H52)</f>
        <v/>
      </c>
      <c r="I41" s="82" t="str">
        <f>IF('Rückmeldeformular an ZVS Sek'!I52="","",'Rückmeldeformular an ZVS Sek'!I52)</f>
        <v/>
      </c>
      <c r="J41" s="83" t="str">
        <f>IF('Rückmeldeformular an ZVS Sek'!J52="","",'Rückmeldeformular an ZVS Sek'!J52)</f>
        <v/>
      </c>
    </row>
    <row r="42" spans="1:10" s="3" customFormat="1" ht="15.75" thickBot="1" x14ac:dyDescent="0.3">
      <c r="A42" s="80" t="str">
        <f>IF('Rückmeldeformular an ZVS Sek'!A53="","",'Rückmeldeformular an ZVS Sek'!A53)</f>
        <v/>
      </c>
      <c r="B42" s="80" t="str">
        <f>IF('Rückmeldeformular an ZVS Sek'!B53="","",'Rückmeldeformular an ZVS Sek'!B53)</f>
        <v/>
      </c>
      <c r="C42" s="80" t="str">
        <f>IF('Rückmeldeformular an ZVS Sek'!C53="","",'Rückmeldeformular an ZVS Sek'!C53)</f>
        <v/>
      </c>
      <c r="D42" s="80" t="str">
        <f>IF('Rückmeldeformular an ZVS Sek'!D53="","",'Rückmeldeformular an ZVS Sek'!D53)</f>
        <v/>
      </c>
      <c r="E42" s="81" t="str">
        <f>IF('Rückmeldeformular an ZVS Sek'!E53="","",'Rückmeldeformular an ZVS Sek'!E53)</f>
        <v/>
      </c>
      <c r="F42" s="80" t="str">
        <f>IF('Rückmeldeformular an ZVS Sek'!F53="","",'Rückmeldeformular an ZVS Sek'!F53)</f>
        <v/>
      </c>
      <c r="G42" s="80" t="str">
        <f>IF('Rückmeldeformular an ZVS Sek'!G53="","",'Rückmeldeformular an ZVS Sek'!G53)</f>
        <v/>
      </c>
      <c r="H42" s="80" t="str">
        <f>IF('Rückmeldeformular an ZVS Sek'!H53="","",'Rückmeldeformular an ZVS Sek'!H53)</f>
        <v/>
      </c>
      <c r="I42" s="82" t="str">
        <f>IF('Rückmeldeformular an ZVS Sek'!I53="","",'Rückmeldeformular an ZVS Sek'!I53)</f>
        <v/>
      </c>
      <c r="J42" s="83" t="str">
        <f>IF('Rückmeldeformular an ZVS Sek'!J53="","",'Rückmeldeformular an ZVS Sek'!J53)</f>
        <v/>
      </c>
    </row>
    <row r="43" spans="1:10" s="3" customFormat="1" ht="15.75" thickBot="1" x14ac:dyDescent="0.3">
      <c r="A43" s="84" t="str">
        <f>IF('Rückmeldeformular an ZVS Sek'!A60="","",'Rückmeldeformular an ZVS Sek'!A60)</f>
        <v/>
      </c>
      <c r="B43" s="84" t="str">
        <f>IF('Rückmeldeformular an ZVS Sek'!B60="","",'Rückmeldeformular an ZVS Sek'!B60)</f>
        <v/>
      </c>
      <c r="C43" s="84" t="str">
        <f>IF('Rückmeldeformular an ZVS Sek'!C60="","",'Rückmeldeformular an ZVS Sek'!C60)</f>
        <v/>
      </c>
      <c r="D43" s="84" t="str">
        <f>IF('Rückmeldeformular an ZVS Sek'!D60="","",'Rückmeldeformular an ZVS Sek'!D60)</f>
        <v/>
      </c>
      <c r="E43" s="81" t="str">
        <f>IF('Rückmeldeformular an ZVS Sek'!E54="","",'Rückmeldeformular an ZVS Sek'!E54)</f>
        <v/>
      </c>
      <c r="F43" s="84" t="str">
        <f>IF('Rückmeldeformular an ZVS Sek'!F60="","",'Rückmeldeformular an ZVS Sek'!F60)</f>
        <v/>
      </c>
      <c r="G43" s="84" t="str">
        <f>IF('Rückmeldeformular an ZVS Sek'!G60="","",'Rückmeldeformular an ZVS Sek'!G60)</f>
        <v/>
      </c>
      <c r="H43" s="84" t="str">
        <f>IF('Rückmeldeformular an ZVS Sek'!H60="","",'Rückmeldeformular an ZVS Sek'!H60)</f>
        <v/>
      </c>
      <c r="I43" s="85" t="str">
        <f>IF('Rückmeldeformular an ZVS Sek'!I60="","",'Rückmeldeformular an ZVS Sek'!I60)</f>
        <v/>
      </c>
      <c r="J43" s="83" t="str">
        <f>IF('Rückmeldeformular an ZVS Sek'!J60="","",'Rückmeldeformular an ZVS Sek'!J60)</f>
        <v/>
      </c>
    </row>
    <row r="44" spans="1:10" s="3" customFormat="1" ht="15.75" thickBot="1" x14ac:dyDescent="0.3">
      <c r="A44" s="84" t="str">
        <f>IF('Rückmeldeformular an ZVS Sek'!A61="","",'Rückmeldeformular an ZVS Sek'!A61)</f>
        <v/>
      </c>
      <c r="B44" s="84" t="str">
        <f>IF('Rückmeldeformular an ZVS Sek'!B61="","",'Rückmeldeformular an ZVS Sek'!B61)</f>
        <v/>
      </c>
      <c r="C44" s="84" t="str">
        <f>IF('Rückmeldeformular an ZVS Sek'!C61="","",'Rückmeldeformular an ZVS Sek'!C61)</f>
        <v/>
      </c>
      <c r="D44" s="84" t="str">
        <f>IF('Rückmeldeformular an ZVS Sek'!D61="","",'Rückmeldeformular an ZVS Sek'!D61)</f>
        <v/>
      </c>
      <c r="E44" s="81" t="str">
        <f>IF('Rückmeldeformular an ZVS Sek'!E55="","",'Rückmeldeformular an ZVS Sek'!E55)</f>
        <v/>
      </c>
      <c r="F44" s="84" t="str">
        <f>IF('Rückmeldeformular an ZVS Sek'!F61="","",'Rückmeldeformular an ZVS Sek'!F61)</f>
        <v/>
      </c>
      <c r="G44" s="84" t="str">
        <f>IF('Rückmeldeformular an ZVS Sek'!G61="","",'Rückmeldeformular an ZVS Sek'!G61)</f>
        <v/>
      </c>
      <c r="H44" s="84" t="str">
        <f>IF('Rückmeldeformular an ZVS Sek'!H61="","",'Rückmeldeformular an ZVS Sek'!H61)</f>
        <v/>
      </c>
      <c r="I44" s="85" t="str">
        <f>IF('Rückmeldeformular an ZVS Sek'!I61="","",'Rückmeldeformular an ZVS Sek'!I61)</f>
        <v/>
      </c>
      <c r="J44" s="83" t="str">
        <f>IF('Rückmeldeformular an ZVS Sek'!J61="","",'Rückmeldeformular an ZVS Sek'!J61)</f>
        <v/>
      </c>
    </row>
    <row r="45" spans="1:10" s="3" customFormat="1" ht="15.75" thickBot="1" x14ac:dyDescent="0.3">
      <c r="A45" s="84" t="str">
        <f>IF('Rückmeldeformular an ZVS Sek'!A62="","",'Rückmeldeformular an ZVS Sek'!A62)</f>
        <v/>
      </c>
      <c r="B45" s="84" t="str">
        <f>IF('Rückmeldeformular an ZVS Sek'!B62="","",'Rückmeldeformular an ZVS Sek'!B62)</f>
        <v/>
      </c>
      <c r="C45" s="84" t="str">
        <f>IF('Rückmeldeformular an ZVS Sek'!C62="","",'Rückmeldeformular an ZVS Sek'!C62)</f>
        <v/>
      </c>
      <c r="D45" s="84" t="str">
        <f>IF('Rückmeldeformular an ZVS Sek'!D62="","",'Rückmeldeformular an ZVS Sek'!D62)</f>
        <v/>
      </c>
      <c r="E45" s="81" t="str">
        <f>IF('Rückmeldeformular an ZVS Sek'!E56="","",'Rückmeldeformular an ZVS Sek'!E56)</f>
        <v/>
      </c>
      <c r="F45" s="84" t="str">
        <f>IF('Rückmeldeformular an ZVS Sek'!F62="","",'Rückmeldeformular an ZVS Sek'!F62)</f>
        <v/>
      </c>
      <c r="G45" s="84" t="str">
        <f>IF('Rückmeldeformular an ZVS Sek'!G62="","",'Rückmeldeformular an ZVS Sek'!G62)</f>
        <v/>
      </c>
      <c r="H45" s="84" t="str">
        <f>IF('Rückmeldeformular an ZVS Sek'!H62="","",'Rückmeldeformular an ZVS Sek'!H62)</f>
        <v/>
      </c>
      <c r="I45" s="85" t="str">
        <f>IF('Rückmeldeformular an ZVS Sek'!I62="","",'Rückmeldeformular an ZVS Sek'!I62)</f>
        <v/>
      </c>
      <c r="J45" s="83" t="str">
        <f>IF('Rückmeldeformular an ZVS Sek'!J62="","",'Rückmeldeformular an ZVS Sek'!J62)</f>
        <v/>
      </c>
    </row>
    <row r="46" spans="1:10" s="3" customFormat="1" ht="15.75" thickBot="1" x14ac:dyDescent="0.3">
      <c r="A46" s="84" t="str">
        <f>IF('Rückmeldeformular an ZVS Sek'!A63="","",'Rückmeldeformular an ZVS Sek'!A63)</f>
        <v/>
      </c>
      <c r="B46" s="84" t="str">
        <f>IF('Rückmeldeformular an ZVS Sek'!B63="","",'Rückmeldeformular an ZVS Sek'!B63)</f>
        <v/>
      </c>
      <c r="C46" s="84" t="str">
        <f>IF('Rückmeldeformular an ZVS Sek'!C63="","",'Rückmeldeformular an ZVS Sek'!C63)</f>
        <v/>
      </c>
      <c r="D46" s="84" t="str">
        <f>IF('Rückmeldeformular an ZVS Sek'!D63="","",'Rückmeldeformular an ZVS Sek'!D63)</f>
        <v/>
      </c>
      <c r="E46" s="81" t="str">
        <f>IF('Rückmeldeformular an ZVS Sek'!E57="","",'Rückmeldeformular an ZVS Sek'!E57)</f>
        <v/>
      </c>
      <c r="F46" s="84" t="str">
        <f>IF('Rückmeldeformular an ZVS Sek'!F63="","",'Rückmeldeformular an ZVS Sek'!F63)</f>
        <v/>
      </c>
      <c r="G46" s="84" t="str">
        <f>IF('Rückmeldeformular an ZVS Sek'!G63="","",'Rückmeldeformular an ZVS Sek'!G63)</f>
        <v/>
      </c>
      <c r="H46" s="84" t="str">
        <f>IF('Rückmeldeformular an ZVS Sek'!H63="","",'Rückmeldeformular an ZVS Sek'!H63)</f>
        <v/>
      </c>
      <c r="I46" s="85" t="str">
        <f>IF('Rückmeldeformular an ZVS Sek'!I63="","",'Rückmeldeformular an ZVS Sek'!I63)</f>
        <v/>
      </c>
      <c r="J46" s="83" t="str">
        <f>IF('Rückmeldeformular an ZVS Sek'!J63="","",'Rückmeldeformular an ZVS Sek'!J63)</f>
        <v/>
      </c>
    </row>
    <row r="47" spans="1:10" s="3" customFormat="1" ht="15.75" thickBot="1" x14ac:dyDescent="0.3">
      <c r="A47" s="84" t="str">
        <f>IF('Rückmeldeformular an ZVS Sek'!A64="","",'Rückmeldeformular an ZVS Sek'!A64)</f>
        <v/>
      </c>
      <c r="B47" s="84" t="str">
        <f>IF('Rückmeldeformular an ZVS Sek'!B64="","",'Rückmeldeformular an ZVS Sek'!B64)</f>
        <v/>
      </c>
      <c r="C47" s="84" t="str">
        <f>IF('Rückmeldeformular an ZVS Sek'!C64="","",'Rückmeldeformular an ZVS Sek'!C64)</f>
        <v/>
      </c>
      <c r="D47" s="84" t="str">
        <f>IF('Rückmeldeformular an ZVS Sek'!D64="","",'Rückmeldeformular an ZVS Sek'!D64)</f>
        <v/>
      </c>
      <c r="E47" s="81" t="str">
        <f>IF('Rückmeldeformular an ZVS Sek'!E58="","",'Rückmeldeformular an ZVS Sek'!E58)</f>
        <v/>
      </c>
      <c r="F47" s="84" t="str">
        <f>IF('Rückmeldeformular an ZVS Sek'!F64="","",'Rückmeldeformular an ZVS Sek'!F64)</f>
        <v/>
      </c>
      <c r="G47" s="84" t="str">
        <f>IF('Rückmeldeformular an ZVS Sek'!G64="","",'Rückmeldeformular an ZVS Sek'!G64)</f>
        <v/>
      </c>
      <c r="H47" s="84" t="str">
        <f>IF('Rückmeldeformular an ZVS Sek'!H64="","",'Rückmeldeformular an ZVS Sek'!H64)</f>
        <v/>
      </c>
      <c r="I47" s="85" t="str">
        <f>IF('Rückmeldeformular an ZVS Sek'!I64="","",'Rückmeldeformular an ZVS Sek'!I64)</f>
        <v/>
      </c>
      <c r="J47" s="83" t="str">
        <f>IF('Rückmeldeformular an ZVS Sek'!J64="","",'Rückmeldeformular an ZVS Sek'!J64)</f>
        <v/>
      </c>
    </row>
    <row r="48" spans="1:10" s="3" customFormat="1" ht="15.75" thickBot="1" x14ac:dyDescent="0.3">
      <c r="A48" s="84" t="str">
        <f>IF('Rückmeldeformular an ZVS Sek'!A65="","",'Rückmeldeformular an ZVS Sek'!A65)</f>
        <v/>
      </c>
      <c r="B48" s="84" t="str">
        <f>IF('Rückmeldeformular an ZVS Sek'!B65="","",'Rückmeldeformular an ZVS Sek'!B65)</f>
        <v/>
      </c>
      <c r="C48" s="84" t="str">
        <f>IF('Rückmeldeformular an ZVS Sek'!C65="","",'Rückmeldeformular an ZVS Sek'!C65)</f>
        <v/>
      </c>
      <c r="D48" s="84" t="str">
        <f>IF('Rückmeldeformular an ZVS Sek'!D65="","",'Rückmeldeformular an ZVS Sek'!D65)</f>
        <v/>
      </c>
      <c r="E48" s="81" t="str">
        <f>IF('Rückmeldeformular an ZVS Sek'!E59="","",'Rückmeldeformular an ZVS Sek'!E59)</f>
        <v/>
      </c>
      <c r="F48" s="84" t="str">
        <f>IF('Rückmeldeformular an ZVS Sek'!F65="","",'Rückmeldeformular an ZVS Sek'!F65)</f>
        <v/>
      </c>
      <c r="G48" s="84" t="str">
        <f>IF('Rückmeldeformular an ZVS Sek'!G65="","",'Rückmeldeformular an ZVS Sek'!G65)</f>
        <v/>
      </c>
      <c r="H48" s="84" t="str">
        <f>IF('Rückmeldeformular an ZVS Sek'!H65="","",'Rückmeldeformular an ZVS Sek'!H65)</f>
        <v/>
      </c>
      <c r="I48" s="85" t="str">
        <f>IF('Rückmeldeformular an ZVS Sek'!I65="","",'Rückmeldeformular an ZVS Sek'!I65)</f>
        <v/>
      </c>
      <c r="J48" s="83" t="str">
        <f>IF('Rückmeldeformular an ZVS Sek'!J65="","",'Rückmeldeformular an ZVS Sek'!J65)</f>
        <v/>
      </c>
    </row>
    <row r="49" spans="1:10" s="3" customFormat="1" ht="15.75" thickBot="1" x14ac:dyDescent="0.3">
      <c r="A49" s="84" t="str">
        <f>IF('Rückmeldeformular an ZVS Sek'!A66="","",'Rückmeldeformular an ZVS Sek'!A66)</f>
        <v/>
      </c>
      <c r="B49" s="84" t="str">
        <f>IF('Rückmeldeformular an ZVS Sek'!B66="","",'Rückmeldeformular an ZVS Sek'!B66)</f>
        <v/>
      </c>
      <c r="C49" s="84" t="str">
        <f>IF('Rückmeldeformular an ZVS Sek'!C66="","",'Rückmeldeformular an ZVS Sek'!C66)</f>
        <v/>
      </c>
      <c r="D49" s="84" t="str">
        <f>IF('Rückmeldeformular an ZVS Sek'!D66="","",'Rückmeldeformular an ZVS Sek'!D66)</f>
        <v/>
      </c>
      <c r="E49" s="84" t="str">
        <f>IF('Rückmeldeformular an ZVS Sek'!E66="","",'Rückmeldeformular an ZVS Sek'!E66)</f>
        <v/>
      </c>
      <c r="F49" s="84" t="str">
        <f>IF('Rückmeldeformular an ZVS Sek'!F66="","",'Rückmeldeformular an ZVS Sek'!F66)</f>
        <v/>
      </c>
      <c r="G49" s="84" t="str">
        <f>IF('Rückmeldeformular an ZVS Sek'!G66="","",'Rückmeldeformular an ZVS Sek'!G66)</f>
        <v/>
      </c>
      <c r="H49" s="84" t="str">
        <f>IF('Rückmeldeformular an ZVS Sek'!H66="","",'Rückmeldeformular an ZVS Sek'!H66)</f>
        <v/>
      </c>
      <c r="I49" s="85" t="str">
        <f>IF('Rückmeldeformular an ZVS Sek'!I66="","",'Rückmeldeformular an ZVS Sek'!I66)</f>
        <v/>
      </c>
      <c r="J49" s="83" t="str">
        <f>IF('Rückmeldeformular an ZVS Sek'!J66="","",'Rückmeldeformular an ZVS Sek'!J66)</f>
        <v/>
      </c>
    </row>
    <row r="50" spans="1:10" s="3" customFormat="1" ht="15.75" thickBot="1" x14ac:dyDescent="0.3">
      <c r="A50" s="84" t="str">
        <f>IF('Rückmeldeformular an ZVS Sek'!A67="","",'Rückmeldeformular an ZVS Sek'!A67)</f>
        <v/>
      </c>
      <c r="B50" s="84" t="str">
        <f>IF('Rückmeldeformular an ZVS Sek'!B67="","",'Rückmeldeformular an ZVS Sek'!B67)</f>
        <v/>
      </c>
      <c r="C50" s="84" t="str">
        <f>IF('Rückmeldeformular an ZVS Sek'!C67="","",'Rückmeldeformular an ZVS Sek'!C67)</f>
        <v/>
      </c>
      <c r="D50" s="84" t="str">
        <f>IF('Rückmeldeformular an ZVS Sek'!D67="","",'Rückmeldeformular an ZVS Sek'!D67)</f>
        <v/>
      </c>
      <c r="E50" s="84" t="str">
        <f>IF('Rückmeldeformular an ZVS Sek'!E67="","",'Rückmeldeformular an ZVS Sek'!E67)</f>
        <v/>
      </c>
      <c r="F50" s="84" t="str">
        <f>IF('Rückmeldeformular an ZVS Sek'!F67="","",'Rückmeldeformular an ZVS Sek'!F67)</f>
        <v/>
      </c>
      <c r="G50" s="84" t="str">
        <f>IF('Rückmeldeformular an ZVS Sek'!G67="","",'Rückmeldeformular an ZVS Sek'!G67)</f>
        <v/>
      </c>
      <c r="H50" s="84" t="str">
        <f>IF('Rückmeldeformular an ZVS Sek'!H67="","",'Rückmeldeformular an ZVS Sek'!H67)</f>
        <v/>
      </c>
      <c r="I50" s="85" t="str">
        <f>IF('Rückmeldeformular an ZVS Sek'!I67="","",'Rückmeldeformular an ZVS Sek'!I67)</f>
        <v/>
      </c>
      <c r="J50" s="83" t="str">
        <f>IF('Rückmeldeformular an ZVS Sek'!J67="","",'Rückmeldeformular an ZVS Sek'!J67)</f>
        <v/>
      </c>
    </row>
    <row r="51" spans="1:10" s="3" customFormat="1" ht="15.75" thickBot="1" x14ac:dyDescent="0.3">
      <c r="A51" s="84" t="str">
        <f>IF('Rückmeldeformular an ZVS Sek'!A68="","",'Rückmeldeformular an ZVS Sek'!A68)</f>
        <v/>
      </c>
      <c r="B51" s="84" t="str">
        <f>IF('Rückmeldeformular an ZVS Sek'!B68="","",'Rückmeldeformular an ZVS Sek'!B68)</f>
        <v/>
      </c>
      <c r="C51" s="84" t="str">
        <f>IF('Rückmeldeformular an ZVS Sek'!C68="","",'Rückmeldeformular an ZVS Sek'!C68)</f>
        <v/>
      </c>
      <c r="D51" s="84" t="str">
        <f>IF('Rückmeldeformular an ZVS Sek'!D68="","",'Rückmeldeformular an ZVS Sek'!D68)</f>
        <v/>
      </c>
      <c r="E51" s="84" t="str">
        <f>IF('Rückmeldeformular an ZVS Sek'!E68="","",'Rückmeldeformular an ZVS Sek'!E68)</f>
        <v/>
      </c>
      <c r="F51" s="84" t="str">
        <f>IF('Rückmeldeformular an ZVS Sek'!F68="","",'Rückmeldeformular an ZVS Sek'!F68)</f>
        <v/>
      </c>
      <c r="G51" s="84" t="str">
        <f>IF('Rückmeldeformular an ZVS Sek'!G68="","",'Rückmeldeformular an ZVS Sek'!G68)</f>
        <v/>
      </c>
      <c r="H51" s="84" t="str">
        <f>IF('Rückmeldeformular an ZVS Sek'!H68="","",'Rückmeldeformular an ZVS Sek'!H68)</f>
        <v/>
      </c>
      <c r="I51" s="85" t="str">
        <f>IF('Rückmeldeformular an ZVS Sek'!I68="","",'Rückmeldeformular an ZVS Sek'!I68)</f>
        <v/>
      </c>
      <c r="J51" s="83" t="str">
        <f>IF('Rückmeldeformular an ZVS Sek'!J68="","",'Rückmeldeformular an ZVS Sek'!J68)</f>
        <v/>
      </c>
    </row>
    <row r="52" spans="1:10" s="3" customFormat="1" ht="15.75" thickBot="1" x14ac:dyDescent="0.3">
      <c r="A52" s="84" t="str">
        <f>IF('Rückmeldeformular an ZVS Sek'!A69="","",'Rückmeldeformular an ZVS Sek'!A69)</f>
        <v/>
      </c>
      <c r="B52" s="84" t="str">
        <f>IF('Rückmeldeformular an ZVS Sek'!B69="","",'Rückmeldeformular an ZVS Sek'!B69)</f>
        <v/>
      </c>
      <c r="C52" s="84" t="str">
        <f>IF('Rückmeldeformular an ZVS Sek'!C69="","",'Rückmeldeformular an ZVS Sek'!C69)</f>
        <v/>
      </c>
      <c r="D52" s="84" t="str">
        <f>IF('Rückmeldeformular an ZVS Sek'!D69="","",'Rückmeldeformular an ZVS Sek'!D69)</f>
        <v/>
      </c>
      <c r="E52" s="84" t="str">
        <f>IF('Rückmeldeformular an ZVS Sek'!E69="","",'Rückmeldeformular an ZVS Sek'!E69)</f>
        <v/>
      </c>
      <c r="F52" s="84" t="str">
        <f>IF('Rückmeldeformular an ZVS Sek'!F69="","",'Rückmeldeformular an ZVS Sek'!F69)</f>
        <v/>
      </c>
      <c r="G52" s="84" t="str">
        <f>IF('Rückmeldeformular an ZVS Sek'!G69="","",'Rückmeldeformular an ZVS Sek'!G69)</f>
        <v/>
      </c>
      <c r="H52" s="84" t="str">
        <f>IF('Rückmeldeformular an ZVS Sek'!H69="","",'Rückmeldeformular an ZVS Sek'!H69)</f>
        <v/>
      </c>
      <c r="I52" s="85" t="str">
        <f>IF('Rückmeldeformular an ZVS Sek'!I69="","",'Rückmeldeformular an ZVS Sek'!I69)</f>
        <v/>
      </c>
      <c r="J52" s="83" t="str">
        <f>IF('Rückmeldeformular an ZVS Sek'!J69="","",'Rückmeldeformular an ZVS Sek'!J69)</f>
        <v/>
      </c>
    </row>
    <row r="53" spans="1:10" s="3" customFormat="1" ht="15.75" thickBot="1" x14ac:dyDescent="0.3">
      <c r="A53" s="84" t="str">
        <f>IF('Rückmeldeformular an ZVS Sek'!A70="","",'Rückmeldeformular an ZVS Sek'!A70)</f>
        <v/>
      </c>
      <c r="B53" s="84" t="str">
        <f>IF('Rückmeldeformular an ZVS Sek'!B70="","",'Rückmeldeformular an ZVS Sek'!B70)</f>
        <v/>
      </c>
      <c r="C53" s="84" t="str">
        <f>IF('Rückmeldeformular an ZVS Sek'!C70="","",'Rückmeldeformular an ZVS Sek'!C70)</f>
        <v/>
      </c>
      <c r="D53" s="84" t="str">
        <f>IF('Rückmeldeformular an ZVS Sek'!D70="","",'Rückmeldeformular an ZVS Sek'!D70)</f>
        <v/>
      </c>
      <c r="E53" s="84" t="str">
        <f>IF('Rückmeldeformular an ZVS Sek'!E70="","",'Rückmeldeformular an ZVS Sek'!E70)</f>
        <v/>
      </c>
      <c r="F53" s="84" t="str">
        <f>IF('Rückmeldeformular an ZVS Sek'!F70="","",'Rückmeldeformular an ZVS Sek'!F70)</f>
        <v/>
      </c>
      <c r="G53" s="84" t="str">
        <f>IF('Rückmeldeformular an ZVS Sek'!G70="","",'Rückmeldeformular an ZVS Sek'!G70)</f>
        <v/>
      </c>
      <c r="H53" s="84" t="str">
        <f>IF('Rückmeldeformular an ZVS Sek'!H70="","",'Rückmeldeformular an ZVS Sek'!H70)</f>
        <v/>
      </c>
      <c r="I53" s="85" t="str">
        <f>IF('Rückmeldeformular an ZVS Sek'!I70="","",'Rückmeldeformular an ZVS Sek'!I70)</f>
        <v/>
      </c>
      <c r="J53" s="83" t="str">
        <f>IF('Rückmeldeformular an ZVS Sek'!J70="","",'Rückmeldeformular an ZVS Sek'!J70)</f>
        <v/>
      </c>
    </row>
    <row r="54" spans="1:10" s="3" customFormat="1" ht="15.75" thickBot="1" x14ac:dyDescent="0.3">
      <c r="A54" s="84" t="str">
        <f>IF('Rückmeldeformular an ZVS Sek'!A71="","",'Rückmeldeformular an ZVS Sek'!A71)</f>
        <v/>
      </c>
      <c r="B54" s="84" t="str">
        <f>IF('Rückmeldeformular an ZVS Sek'!B71="","",'Rückmeldeformular an ZVS Sek'!B71)</f>
        <v/>
      </c>
      <c r="C54" s="84" t="str">
        <f>IF('Rückmeldeformular an ZVS Sek'!C71="","",'Rückmeldeformular an ZVS Sek'!C71)</f>
        <v/>
      </c>
      <c r="D54" s="84" t="str">
        <f>IF('Rückmeldeformular an ZVS Sek'!D71="","",'Rückmeldeformular an ZVS Sek'!D71)</f>
        <v/>
      </c>
      <c r="E54" s="84" t="str">
        <f>IF('Rückmeldeformular an ZVS Sek'!E71="","",'Rückmeldeformular an ZVS Sek'!E71)</f>
        <v/>
      </c>
      <c r="F54" s="84" t="str">
        <f>IF('Rückmeldeformular an ZVS Sek'!F71="","",'Rückmeldeformular an ZVS Sek'!F71)</f>
        <v/>
      </c>
      <c r="G54" s="84" t="str">
        <f>IF('Rückmeldeformular an ZVS Sek'!G71="","",'Rückmeldeformular an ZVS Sek'!G71)</f>
        <v/>
      </c>
      <c r="H54" s="84" t="str">
        <f>IF('Rückmeldeformular an ZVS Sek'!H71="","",'Rückmeldeformular an ZVS Sek'!H71)</f>
        <v/>
      </c>
      <c r="I54" s="85" t="str">
        <f>IF('Rückmeldeformular an ZVS Sek'!I71="","",'Rückmeldeformular an ZVS Sek'!I71)</f>
        <v/>
      </c>
      <c r="J54" s="83" t="str">
        <f>IF('Rückmeldeformular an ZVS Sek'!J71="","",'Rückmeldeformular an ZVS Sek'!J71)</f>
        <v/>
      </c>
    </row>
    <row r="55" spans="1:10" s="3" customFormat="1" ht="15.75" thickBot="1" x14ac:dyDescent="0.3">
      <c r="A55" s="84" t="str">
        <f>IF('Rückmeldeformular an ZVS Sek'!A72="","",'Rückmeldeformular an ZVS Sek'!A72)</f>
        <v/>
      </c>
      <c r="B55" s="84" t="str">
        <f>IF('Rückmeldeformular an ZVS Sek'!B72="","",'Rückmeldeformular an ZVS Sek'!B72)</f>
        <v/>
      </c>
      <c r="C55" s="84" t="str">
        <f>IF('Rückmeldeformular an ZVS Sek'!C72="","",'Rückmeldeformular an ZVS Sek'!C72)</f>
        <v/>
      </c>
      <c r="D55" s="84" t="str">
        <f>IF('Rückmeldeformular an ZVS Sek'!D72="","",'Rückmeldeformular an ZVS Sek'!D72)</f>
        <v/>
      </c>
      <c r="E55" s="84" t="str">
        <f>IF('Rückmeldeformular an ZVS Sek'!E72="","",'Rückmeldeformular an ZVS Sek'!E72)</f>
        <v/>
      </c>
      <c r="F55" s="84" t="str">
        <f>IF('Rückmeldeformular an ZVS Sek'!F72="","",'Rückmeldeformular an ZVS Sek'!F72)</f>
        <v/>
      </c>
      <c r="G55" s="84" t="str">
        <f>IF('Rückmeldeformular an ZVS Sek'!G72="","",'Rückmeldeformular an ZVS Sek'!G72)</f>
        <v/>
      </c>
      <c r="H55" s="84" t="str">
        <f>IF('Rückmeldeformular an ZVS Sek'!H72="","",'Rückmeldeformular an ZVS Sek'!H72)</f>
        <v/>
      </c>
      <c r="I55" s="85" t="str">
        <f>IF('Rückmeldeformular an ZVS Sek'!I72="","",'Rückmeldeformular an ZVS Sek'!I72)</f>
        <v/>
      </c>
      <c r="J55" s="83" t="str">
        <f>IF('Rückmeldeformular an ZVS Sek'!J72="","",'Rückmeldeformular an ZVS Sek'!J72)</f>
        <v/>
      </c>
    </row>
    <row r="56" spans="1:10" s="3" customFormat="1" ht="15.75" thickBot="1" x14ac:dyDescent="0.3">
      <c r="A56" s="84" t="str">
        <f>IF('Rückmeldeformular an ZVS Sek'!A73="","",'Rückmeldeformular an ZVS Sek'!A73)</f>
        <v/>
      </c>
      <c r="B56" s="84" t="str">
        <f>IF('Rückmeldeformular an ZVS Sek'!B73="","",'Rückmeldeformular an ZVS Sek'!B73)</f>
        <v/>
      </c>
      <c r="C56" s="84" t="str">
        <f>IF('Rückmeldeformular an ZVS Sek'!C73="","",'Rückmeldeformular an ZVS Sek'!C73)</f>
        <v/>
      </c>
      <c r="D56" s="84" t="str">
        <f>IF('Rückmeldeformular an ZVS Sek'!D73="","",'Rückmeldeformular an ZVS Sek'!D73)</f>
        <v/>
      </c>
      <c r="E56" s="84" t="str">
        <f>IF('Rückmeldeformular an ZVS Sek'!E73="","",'Rückmeldeformular an ZVS Sek'!E73)</f>
        <v/>
      </c>
      <c r="F56" s="84" t="str">
        <f>IF('Rückmeldeformular an ZVS Sek'!F73="","",'Rückmeldeformular an ZVS Sek'!F73)</f>
        <v/>
      </c>
      <c r="G56" s="84" t="str">
        <f>IF('Rückmeldeformular an ZVS Sek'!G73="","",'Rückmeldeformular an ZVS Sek'!G73)</f>
        <v/>
      </c>
      <c r="H56" s="84" t="str">
        <f>IF('Rückmeldeformular an ZVS Sek'!H73="","",'Rückmeldeformular an ZVS Sek'!H73)</f>
        <v/>
      </c>
      <c r="I56" s="85" t="str">
        <f>IF('Rückmeldeformular an ZVS Sek'!I73="","",'Rückmeldeformular an ZVS Sek'!I73)</f>
        <v/>
      </c>
      <c r="J56" s="83" t="str">
        <f>IF('Rückmeldeformular an ZVS Sek'!J73="","",'Rückmeldeformular an ZVS Sek'!J73)</f>
        <v/>
      </c>
    </row>
    <row r="57" spans="1:10" s="3" customFormat="1" ht="15.75" thickBot="1" x14ac:dyDescent="0.3">
      <c r="A57" s="84" t="str">
        <f>IF('Rückmeldeformular an ZVS Sek'!A74="","",'Rückmeldeformular an ZVS Sek'!A74)</f>
        <v/>
      </c>
      <c r="B57" s="84" t="str">
        <f>IF('Rückmeldeformular an ZVS Sek'!B74="","",'Rückmeldeformular an ZVS Sek'!B74)</f>
        <v/>
      </c>
      <c r="C57" s="84" t="str">
        <f>IF('Rückmeldeformular an ZVS Sek'!C74="","",'Rückmeldeformular an ZVS Sek'!C74)</f>
        <v/>
      </c>
      <c r="D57" s="84" t="str">
        <f>IF('Rückmeldeformular an ZVS Sek'!D74="","",'Rückmeldeformular an ZVS Sek'!D74)</f>
        <v/>
      </c>
      <c r="E57" s="84" t="str">
        <f>IF('Rückmeldeformular an ZVS Sek'!E74="","",'Rückmeldeformular an ZVS Sek'!E74)</f>
        <v/>
      </c>
      <c r="F57" s="84" t="str">
        <f>IF('Rückmeldeformular an ZVS Sek'!F74="","",'Rückmeldeformular an ZVS Sek'!F74)</f>
        <v/>
      </c>
      <c r="G57" s="84" t="str">
        <f>IF('Rückmeldeformular an ZVS Sek'!G74="","",'Rückmeldeformular an ZVS Sek'!G74)</f>
        <v/>
      </c>
      <c r="H57" s="84" t="str">
        <f>IF('Rückmeldeformular an ZVS Sek'!H74="","",'Rückmeldeformular an ZVS Sek'!H74)</f>
        <v/>
      </c>
      <c r="I57" s="85" t="str">
        <f>IF('Rückmeldeformular an ZVS Sek'!I74="","",'Rückmeldeformular an ZVS Sek'!I74)</f>
        <v/>
      </c>
      <c r="J57" s="83" t="str">
        <f>IF('Rückmeldeformular an ZVS Sek'!J74="","",'Rückmeldeformular an ZVS Sek'!J74)</f>
        <v/>
      </c>
    </row>
    <row r="58" spans="1:10" s="3" customFormat="1" ht="15.75" thickBot="1" x14ac:dyDescent="0.3">
      <c r="A58" s="84" t="str">
        <f>IF('Rückmeldeformular an ZVS Sek'!A75="","",'Rückmeldeformular an ZVS Sek'!A75)</f>
        <v/>
      </c>
      <c r="B58" s="84" t="str">
        <f>IF('Rückmeldeformular an ZVS Sek'!B75="","",'Rückmeldeformular an ZVS Sek'!B75)</f>
        <v/>
      </c>
      <c r="C58" s="84" t="str">
        <f>IF('Rückmeldeformular an ZVS Sek'!C75="","",'Rückmeldeformular an ZVS Sek'!C75)</f>
        <v/>
      </c>
      <c r="D58" s="84" t="str">
        <f>IF('Rückmeldeformular an ZVS Sek'!D75="","",'Rückmeldeformular an ZVS Sek'!D75)</f>
        <v/>
      </c>
      <c r="E58" s="84" t="str">
        <f>IF('Rückmeldeformular an ZVS Sek'!E75="","",'Rückmeldeformular an ZVS Sek'!E75)</f>
        <v/>
      </c>
      <c r="F58" s="84" t="str">
        <f>IF('Rückmeldeformular an ZVS Sek'!F75="","",'Rückmeldeformular an ZVS Sek'!F75)</f>
        <v/>
      </c>
      <c r="G58" s="84" t="str">
        <f>IF('Rückmeldeformular an ZVS Sek'!G75="","",'Rückmeldeformular an ZVS Sek'!G75)</f>
        <v/>
      </c>
      <c r="H58" s="84" t="str">
        <f>IF('Rückmeldeformular an ZVS Sek'!H75="","",'Rückmeldeformular an ZVS Sek'!H75)</f>
        <v/>
      </c>
      <c r="I58" s="85" t="str">
        <f>IF('Rückmeldeformular an ZVS Sek'!I75="","",'Rückmeldeformular an ZVS Sek'!I75)</f>
        <v/>
      </c>
      <c r="J58" s="83" t="str">
        <f>IF('Rückmeldeformular an ZVS Sek'!J75="","",'Rückmeldeformular an ZVS Sek'!J75)</f>
        <v/>
      </c>
    </row>
    <row r="59" spans="1:10" s="3" customFormat="1" ht="15.75" thickBot="1" x14ac:dyDescent="0.3">
      <c r="A59" s="84" t="str">
        <f>IF('Rückmeldeformular an ZVS Sek'!A76="","",'Rückmeldeformular an ZVS Sek'!A76)</f>
        <v/>
      </c>
      <c r="B59" s="84" t="str">
        <f>IF('Rückmeldeformular an ZVS Sek'!B76="","",'Rückmeldeformular an ZVS Sek'!B76)</f>
        <v/>
      </c>
      <c r="C59" s="84" t="str">
        <f>IF('Rückmeldeformular an ZVS Sek'!C76="","",'Rückmeldeformular an ZVS Sek'!C76)</f>
        <v/>
      </c>
      <c r="D59" s="84" t="str">
        <f>IF('Rückmeldeformular an ZVS Sek'!D76="","",'Rückmeldeformular an ZVS Sek'!D76)</f>
        <v/>
      </c>
      <c r="E59" s="84" t="str">
        <f>IF('Rückmeldeformular an ZVS Sek'!E76="","",'Rückmeldeformular an ZVS Sek'!E76)</f>
        <v/>
      </c>
      <c r="F59" s="84" t="str">
        <f>IF('Rückmeldeformular an ZVS Sek'!F76="","",'Rückmeldeformular an ZVS Sek'!F76)</f>
        <v/>
      </c>
      <c r="G59" s="84" t="str">
        <f>IF('Rückmeldeformular an ZVS Sek'!G76="","",'Rückmeldeformular an ZVS Sek'!G76)</f>
        <v/>
      </c>
      <c r="H59" s="84" t="str">
        <f>IF('Rückmeldeformular an ZVS Sek'!H76="","",'Rückmeldeformular an ZVS Sek'!H76)</f>
        <v/>
      </c>
      <c r="I59" s="85" t="str">
        <f>IF('Rückmeldeformular an ZVS Sek'!I76="","",'Rückmeldeformular an ZVS Sek'!I76)</f>
        <v/>
      </c>
      <c r="J59" s="83" t="str">
        <f>IF('Rückmeldeformular an ZVS Sek'!J76="","",'Rückmeldeformular an ZVS Sek'!J76)</f>
        <v/>
      </c>
    </row>
    <row r="60" spans="1:10" s="3" customFormat="1" ht="15.75" thickBot="1" x14ac:dyDescent="0.3">
      <c r="A60" s="84" t="str">
        <f>IF('Rückmeldeformular an ZVS Sek'!A77="","",'Rückmeldeformular an ZVS Sek'!A77)</f>
        <v/>
      </c>
      <c r="B60" s="84" t="str">
        <f>IF('Rückmeldeformular an ZVS Sek'!B77="","",'Rückmeldeformular an ZVS Sek'!B77)</f>
        <v/>
      </c>
      <c r="C60" s="84" t="str">
        <f>IF('Rückmeldeformular an ZVS Sek'!C77="","",'Rückmeldeformular an ZVS Sek'!C77)</f>
        <v/>
      </c>
      <c r="D60" s="84" t="str">
        <f>IF('Rückmeldeformular an ZVS Sek'!D77="","",'Rückmeldeformular an ZVS Sek'!D77)</f>
        <v/>
      </c>
      <c r="E60" s="84" t="str">
        <f>IF('Rückmeldeformular an ZVS Sek'!E77="","",'Rückmeldeformular an ZVS Sek'!E77)</f>
        <v/>
      </c>
      <c r="F60" s="84" t="str">
        <f>IF('Rückmeldeformular an ZVS Sek'!F77="","",'Rückmeldeformular an ZVS Sek'!F77)</f>
        <v/>
      </c>
      <c r="G60" s="84" t="str">
        <f>IF('Rückmeldeformular an ZVS Sek'!G77="","",'Rückmeldeformular an ZVS Sek'!G77)</f>
        <v/>
      </c>
      <c r="H60" s="84" t="str">
        <f>IF('Rückmeldeformular an ZVS Sek'!H77="","",'Rückmeldeformular an ZVS Sek'!H77)</f>
        <v/>
      </c>
      <c r="I60" s="85" t="str">
        <f>IF('Rückmeldeformular an ZVS Sek'!I77="","",'Rückmeldeformular an ZVS Sek'!I77)</f>
        <v/>
      </c>
      <c r="J60" s="83" t="str">
        <f>IF('Rückmeldeformular an ZVS Sek'!J77="","",'Rückmeldeformular an ZVS Sek'!J77)</f>
        <v/>
      </c>
    </row>
    <row r="61" spans="1:10" s="3" customFormat="1" ht="15.75" thickBot="1" x14ac:dyDescent="0.3">
      <c r="A61" s="84" t="str">
        <f>IF('Rückmeldeformular an ZVS Sek'!A78="","",'Rückmeldeformular an ZVS Sek'!A78)</f>
        <v/>
      </c>
      <c r="B61" s="84" t="str">
        <f>IF('Rückmeldeformular an ZVS Sek'!B78="","",'Rückmeldeformular an ZVS Sek'!B78)</f>
        <v/>
      </c>
      <c r="C61" s="84" t="str">
        <f>IF('Rückmeldeformular an ZVS Sek'!C78="","",'Rückmeldeformular an ZVS Sek'!C78)</f>
        <v/>
      </c>
      <c r="D61" s="84" t="str">
        <f>IF('Rückmeldeformular an ZVS Sek'!D78="","",'Rückmeldeformular an ZVS Sek'!D78)</f>
        <v/>
      </c>
      <c r="E61" s="84" t="str">
        <f>IF('Rückmeldeformular an ZVS Sek'!E78="","",'Rückmeldeformular an ZVS Sek'!E78)</f>
        <v/>
      </c>
      <c r="F61" s="84" t="str">
        <f>IF('Rückmeldeformular an ZVS Sek'!F78="","",'Rückmeldeformular an ZVS Sek'!F78)</f>
        <v/>
      </c>
      <c r="G61" s="84" t="str">
        <f>IF('Rückmeldeformular an ZVS Sek'!G78="","",'Rückmeldeformular an ZVS Sek'!G78)</f>
        <v/>
      </c>
      <c r="H61" s="84" t="str">
        <f>IF('Rückmeldeformular an ZVS Sek'!H78="","",'Rückmeldeformular an ZVS Sek'!H78)</f>
        <v/>
      </c>
      <c r="I61" s="85" t="str">
        <f>IF('Rückmeldeformular an ZVS Sek'!I78="","",'Rückmeldeformular an ZVS Sek'!I78)</f>
        <v/>
      </c>
      <c r="J61" s="83" t="str">
        <f>IF('Rückmeldeformular an ZVS Sek'!J78="","",'Rückmeldeformular an ZVS Sek'!J78)</f>
        <v/>
      </c>
    </row>
    <row r="62" spans="1:10" s="3" customFormat="1" ht="15.75" thickBot="1" x14ac:dyDescent="0.3">
      <c r="A62" s="84" t="str">
        <f>IF('Rückmeldeformular an ZVS Sek'!A79="","",'Rückmeldeformular an ZVS Sek'!A79)</f>
        <v/>
      </c>
      <c r="B62" s="84" t="str">
        <f>IF('Rückmeldeformular an ZVS Sek'!B79="","",'Rückmeldeformular an ZVS Sek'!B79)</f>
        <v/>
      </c>
      <c r="C62" s="84" t="str">
        <f>IF('Rückmeldeformular an ZVS Sek'!C79="","",'Rückmeldeformular an ZVS Sek'!C79)</f>
        <v/>
      </c>
      <c r="D62" s="84" t="str">
        <f>IF('Rückmeldeformular an ZVS Sek'!D79="","",'Rückmeldeformular an ZVS Sek'!D79)</f>
        <v/>
      </c>
      <c r="E62" s="84" t="str">
        <f>IF('Rückmeldeformular an ZVS Sek'!E79="","",'Rückmeldeformular an ZVS Sek'!E79)</f>
        <v/>
      </c>
      <c r="F62" s="84" t="str">
        <f>IF('Rückmeldeformular an ZVS Sek'!F79="","",'Rückmeldeformular an ZVS Sek'!F79)</f>
        <v/>
      </c>
      <c r="G62" s="84" t="str">
        <f>IF('Rückmeldeformular an ZVS Sek'!G79="","",'Rückmeldeformular an ZVS Sek'!G79)</f>
        <v/>
      </c>
      <c r="H62" s="84" t="str">
        <f>IF('Rückmeldeformular an ZVS Sek'!H79="","",'Rückmeldeformular an ZVS Sek'!H79)</f>
        <v/>
      </c>
      <c r="I62" s="85" t="str">
        <f>IF('Rückmeldeformular an ZVS Sek'!I79="","",'Rückmeldeformular an ZVS Sek'!I79)</f>
        <v/>
      </c>
      <c r="J62" s="83" t="str">
        <f>IF('Rückmeldeformular an ZVS Sek'!J79="","",'Rückmeldeformular an ZVS Sek'!J79)</f>
        <v/>
      </c>
    </row>
    <row r="63" spans="1:10" s="3" customFormat="1" ht="15.75" thickBot="1" x14ac:dyDescent="0.3">
      <c r="A63" s="84" t="str">
        <f>IF('Rückmeldeformular an ZVS Sek'!A80="","",'Rückmeldeformular an ZVS Sek'!A80)</f>
        <v/>
      </c>
      <c r="B63" s="84" t="str">
        <f>IF('Rückmeldeformular an ZVS Sek'!B80="","",'Rückmeldeformular an ZVS Sek'!B80)</f>
        <v/>
      </c>
      <c r="C63" s="84" t="str">
        <f>IF('Rückmeldeformular an ZVS Sek'!C80="","",'Rückmeldeformular an ZVS Sek'!C80)</f>
        <v/>
      </c>
      <c r="D63" s="84" t="str">
        <f>IF('Rückmeldeformular an ZVS Sek'!D80="","",'Rückmeldeformular an ZVS Sek'!D80)</f>
        <v/>
      </c>
      <c r="E63" s="84" t="str">
        <f>IF('Rückmeldeformular an ZVS Sek'!E80="","",'Rückmeldeformular an ZVS Sek'!E80)</f>
        <v/>
      </c>
      <c r="F63" s="84" t="str">
        <f>IF('Rückmeldeformular an ZVS Sek'!F80="","",'Rückmeldeformular an ZVS Sek'!F80)</f>
        <v/>
      </c>
      <c r="G63" s="84" t="str">
        <f>IF('Rückmeldeformular an ZVS Sek'!G80="","",'Rückmeldeformular an ZVS Sek'!G80)</f>
        <v/>
      </c>
      <c r="H63" s="84" t="str">
        <f>IF('Rückmeldeformular an ZVS Sek'!H80="","",'Rückmeldeformular an ZVS Sek'!H80)</f>
        <v/>
      </c>
      <c r="I63" s="85" t="str">
        <f>IF('Rückmeldeformular an ZVS Sek'!I80="","",'Rückmeldeformular an ZVS Sek'!I80)</f>
        <v/>
      </c>
      <c r="J63" s="83" t="str">
        <f>IF('Rückmeldeformular an ZVS Sek'!J80="","",'Rückmeldeformular an ZVS Sek'!J80)</f>
        <v/>
      </c>
    </row>
    <row r="64" spans="1:10" s="3" customFormat="1" ht="15.75" thickBot="1" x14ac:dyDescent="0.3">
      <c r="A64" s="84" t="str">
        <f>IF('Rückmeldeformular an ZVS Sek'!A81="","",'Rückmeldeformular an ZVS Sek'!A81)</f>
        <v/>
      </c>
      <c r="B64" s="84" t="str">
        <f>IF('Rückmeldeformular an ZVS Sek'!B81="","",'Rückmeldeformular an ZVS Sek'!B81)</f>
        <v/>
      </c>
      <c r="C64" s="84" t="str">
        <f>IF('Rückmeldeformular an ZVS Sek'!C81="","",'Rückmeldeformular an ZVS Sek'!C81)</f>
        <v/>
      </c>
      <c r="D64" s="84" t="str">
        <f>IF('Rückmeldeformular an ZVS Sek'!D81="","",'Rückmeldeformular an ZVS Sek'!D81)</f>
        <v/>
      </c>
      <c r="E64" s="84" t="str">
        <f>IF('Rückmeldeformular an ZVS Sek'!E81="","",'Rückmeldeformular an ZVS Sek'!E81)</f>
        <v/>
      </c>
      <c r="F64" s="84" t="str">
        <f>IF('Rückmeldeformular an ZVS Sek'!F81="","",'Rückmeldeformular an ZVS Sek'!F81)</f>
        <v/>
      </c>
      <c r="G64" s="84" t="str">
        <f>IF('Rückmeldeformular an ZVS Sek'!G81="","",'Rückmeldeformular an ZVS Sek'!G81)</f>
        <v/>
      </c>
      <c r="H64" s="84" t="str">
        <f>IF('Rückmeldeformular an ZVS Sek'!H81="","",'Rückmeldeformular an ZVS Sek'!H81)</f>
        <v/>
      </c>
      <c r="I64" s="85" t="str">
        <f>IF('Rückmeldeformular an ZVS Sek'!I81="","",'Rückmeldeformular an ZVS Sek'!I81)</f>
        <v/>
      </c>
      <c r="J64" s="83" t="str">
        <f>IF('Rückmeldeformular an ZVS Sek'!J81="","",'Rückmeldeformular an ZVS Sek'!J81)</f>
        <v/>
      </c>
    </row>
    <row r="65" spans="1:10" s="3" customFormat="1" ht="15.75" thickBot="1" x14ac:dyDescent="0.3">
      <c r="A65" s="84" t="str">
        <f>IF('Rückmeldeformular an ZVS Sek'!A82="","",'Rückmeldeformular an ZVS Sek'!A82)</f>
        <v/>
      </c>
      <c r="B65" s="84" t="str">
        <f>IF('Rückmeldeformular an ZVS Sek'!B82="","",'Rückmeldeformular an ZVS Sek'!B82)</f>
        <v/>
      </c>
      <c r="C65" s="84" t="str">
        <f>IF('Rückmeldeformular an ZVS Sek'!C82="","",'Rückmeldeformular an ZVS Sek'!C82)</f>
        <v/>
      </c>
      <c r="D65" s="84" t="str">
        <f>IF('Rückmeldeformular an ZVS Sek'!D82="","",'Rückmeldeformular an ZVS Sek'!D82)</f>
        <v/>
      </c>
      <c r="E65" s="84" t="str">
        <f>IF('Rückmeldeformular an ZVS Sek'!E82="","",'Rückmeldeformular an ZVS Sek'!E82)</f>
        <v/>
      </c>
      <c r="F65" s="84" t="str">
        <f>IF('Rückmeldeformular an ZVS Sek'!F82="","",'Rückmeldeformular an ZVS Sek'!F82)</f>
        <v/>
      </c>
      <c r="G65" s="84" t="str">
        <f>IF('Rückmeldeformular an ZVS Sek'!G82="","",'Rückmeldeformular an ZVS Sek'!G82)</f>
        <v/>
      </c>
      <c r="H65" s="84" t="str">
        <f>IF('Rückmeldeformular an ZVS Sek'!H82="","",'Rückmeldeformular an ZVS Sek'!H82)</f>
        <v/>
      </c>
      <c r="I65" s="85" t="str">
        <f>IF('Rückmeldeformular an ZVS Sek'!I82="","",'Rückmeldeformular an ZVS Sek'!I82)</f>
        <v/>
      </c>
      <c r="J65" s="83" t="str">
        <f>IF('Rückmeldeformular an ZVS Sek'!J82="","",'Rückmeldeformular an ZVS Sek'!J82)</f>
        <v/>
      </c>
    </row>
    <row r="66" spans="1:10" s="3" customFormat="1" ht="15.75" thickBot="1" x14ac:dyDescent="0.3">
      <c r="A66" s="84" t="str">
        <f>IF('Rückmeldeformular an ZVS Sek'!A83="","",'Rückmeldeformular an ZVS Sek'!A83)</f>
        <v/>
      </c>
      <c r="B66" s="84" t="str">
        <f>IF('Rückmeldeformular an ZVS Sek'!B83="","",'Rückmeldeformular an ZVS Sek'!B83)</f>
        <v/>
      </c>
      <c r="C66" s="84" t="str">
        <f>IF('Rückmeldeformular an ZVS Sek'!C83="","",'Rückmeldeformular an ZVS Sek'!C83)</f>
        <v/>
      </c>
      <c r="D66" s="84" t="str">
        <f>IF('Rückmeldeformular an ZVS Sek'!D83="","",'Rückmeldeformular an ZVS Sek'!D83)</f>
        <v/>
      </c>
      <c r="E66" s="84" t="str">
        <f>IF('Rückmeldeformular an ZVS Sek'!E83="","",'Rückmeldeformular an ZVS Sek'!E83)</f>
        <v/>
      </c>
      <c r="F66" s="84" t="str">
        <f>IF('Rückmeldeformular an ZVS Sek'!F83="","",'Rückmeldeformular an ZVS Sek'!F83)</f>
        <v/>
      </c>
      <c r="G66" s="84" t="str">
        <f>IF('Rückmeldeformular an ZVS Sek'!G83="","",'Rückmeldeformular an ZVS Sek'!G83)</f>
        <v/>
      </c>
      <c r="H66" s="84" t="str">
        <f>IF('Rückmeldeformular an ZVS Sek'!H83="","",'Rückmeldeformular an ZVS Sek'!H83)</f>
        <v/>
      </c>
      <c r="I66" s="85" t="str">
        <f>IF('Rückmeldeformular an ZVS Sek'!I83="","",'Rückmeldeformular an ZVS Sek'!I83)</f>
        <v/>
      </c>
      <c r="J66" s="83" t="str">
        <f>IF('Rückmeldeformular an ZVS Sek'!J83="","",'Rückmeldeformular an ZVS Sek'!J83)</f>
        <v/>
      </c>
    </row>
    <row r="67" spans="1:10" s="3" customFormat="1" ht="15.75" thickBot="1" x14ac:dyDescent="0.3">
      <c r="A67" s="84" t="str">
        <f>IF('Rückmeldeformular an ZVS Sek'!A84="","",'Rückmeldeformular an ZVS Sek'!A84)</f>
        <v/>
      </c>
      <c r="B67" s="84" t="str">
        <f>IF('Rückmeldeformular an ZVS Sek'!B84="","",'Rückmeldeformular an ZVS Sek'!B84)</f>
        <v/>
      </c>
      <c r="C67" s="84" t="str">
        <f>IF('Rückmeldeformular an ZVS Sek'!C84="","",'Rückmeldeformular an ZVS Sek'!C84)</f>
        <v/>
      </c>
      <c r="D67" s="84" t="str">
        <f>IF('Rückmeldeformular an ZVS Sek'!D84="","",'Rückmeldeformular an ZVS Sek'!D84)</f>
        <v/>
      </c>
      <c r="E67" s="84" t="str">
        <f>IF('Rückmeldeformular an ZVS Sek'!E84="","",'Rückmeldeformular an ZVS Sek'!E84)</f>
        <v/>
      </c>
      <c r="F67" s="84" t="str">
        <f>IF('Rückmeldeformular an ZVS Sek'!F84="","",'Rückmeldeformular an ZVS Sek'!F84)</f>
        <v/>
      </c>
      <c r="G67" s="84" t="str">
        <f>IF('Rückmeldeformular an ZVS Sek'!G84="","",'Rückmeldeformular an ZVS Sek'!G84)</f>
        <v/>
      </c>
      <c r="H67" s="84" t="str">
        <f>IF('Rückmeldeformular an ZVS Sek'!H84="","",'Rückmeldeformular an ZVS Sek'!H84)</f>
        <v/>
      </c>
      <c r="I67" s="85" t="str">
        <f>IF('Rückmeldeformular an ZVS Sek'!I84="","",'Rückmeldeformular an ZVS Sek'!I84)</f>
        <v/>
      </c>
      <c r="J67" s="83" t="str">
        <f>IF('Rückmeldeformular an ZVS Sek'!J84="","",'Rückmeldeformular an ZVS Sek'!J84)</f>
        <v/>
      </c>
    </row>
    <row r="68" spans="1:10" s="3" customFormat="1" ht="15.75" thickBot="1" x14ac:dyDescent="0.3">
      <c r="A68" s="84" t="str">
        <f>IF('Rückmeldeformular an ZVS Sek'!A85="","",'Rückmeldeformular an ZVS Sek'!A85)</f>
        <v/>
      </c>
      <c r="B68" s="84" t="str">
        <f>IF('Rückmeldeformular an ZVS Sek'!B85="","",'Rückmeldeformular an ZVS Sek'!B85)</f>
        <v/>
      </c>
      <c r="C68" s="84" t="str">
        <f>IF('Rückmeldeformular an ZVS Sek'!C85="","",'Rückmeldeformular an ZVS Sek'!C85)</f>
        <v/>
      </c>
      <c r="D68" s="84" t="str">
        <f>IF('Rückmeldeformular an ZVS Sek'!D85="","",'Rückmeldeformular an ZVS Sek'!D85)</f>
        <v/>
      </c>
      <c r="E68" s="84" t="str">
        <f>IF('Rückmeldeformular an ZVS Sek'!E85="","",'Rückmeldeformular an ZVS Sek'!E85)</f>
        <v/>
      </c>
      <c r="F68" s="84" t="str">
        <f>IF('Rückmeldeformular an ZVS Sek'!F85="","",'Rückmeldeformular an ZVS Sek'!F85)</f>
        <v/>
      </c>
      <c r="G68" s="84" t="str">
        <f>IF('Rückmeldeformular an ZVS Sek'!G85="","",'Rückmeldeformular an ZVS Sek'!G85)</f>
        <v/>
      </c>
      <c r="H68" s="84" t="str">
        <f>IF('Rückmeldeformular an ZVS Sek'!H85="","",'Rückmeldeformular an ZVS Sek'!H85)</f>
        <v/>
      </c>
      <c r="I68" s="85" t="str">
        <f>IF('Rückmeldeformular an ZVS Sek'!I85="","",'Rückmeldeformular an ZVS Sek'!I85)</f>
        <v/>
      </c>
      <c r="J68" s="83" t="str">
        <f>IF('Rückmeldeformular an ZVS Sek'!J85="","",'Rückmeldeformular an ZVS Sek'!J85)</f>
        <v/>
      </c>
    </row>
    <row r="69" spans="1:10" s="3" customFormat="1" ht="15.75" thickBot="1" x14ac:dyDescent="0.3">
      <c r="A69" s="84" t="str">
        <f>IF('Rückmeldeformular an ZVS Sek'!A86="","",'Rückmeldeformular an ZVS Sek'!A86)</f>
        <v/>
      </c>
      <c r="B69" s="84" t="str">
        <f>IF('Rückmeldeformular an ZVS Sek'!B86="","",'Rückmeldeformular an ZVS Sek'!B86)</f>
        <v/>
      </c>
      <c r="C69" s="84" t="str">
        <f>IF('Rückmeldeformular an ZVS Sek'!C86="","",'Rückmeldeformular an ZVS Sek'!C86)</f>
        <v/>
      </c>
      <c r="D69" s="84" t="str">
        <f>IF('Rückmeldeformular an ZVS Sek'!D86="","",'Rückmeldeformular an ZVS Sek'!D86)</f>
        <v/>
      </c>
      <c r="E69" s="84" t="str">
        <f>IF('Rückmeldeformular an ZVS Sek'!E86="","",'Rückmeldeformular an ZVS Sek'!E86)</f>
        <v/>
      </c>
      <c r="F69" s="84" t="str">
        <f>IF('Rückmeldeformular an ZVS Sek'!F86="","",'Rückmeldeformular an ZVS Sek'!F86)</f>
        <v/>
      </c>
      <c r="G69" s="84" t="str">
        <f>IF('Rückmeldeformular an ZVS Sek'!G86="","",'Rückmeldeformular an ZVS Sek'!G86)</f>
        <v/>
      </c>
      <c r="H69" s="84" t="str">
        <f>IF('Rückmeldeformular an ZVS Sek'!H86="","",'Rückmeldeformular an ZVS Sek'!H86)</f>
        <v/>
      </c>
      <c r="I69" s="85" t="str">
        <f>IF('Rückmeldeformular an ZVS Sek'!I86="","",'Rückmeldeformular an ZVS Sek'!I86)</f>
        <v/>
      </c>
      <c r="J69" s="83" t="str">
        <f>IF('Rückmeldeformular an ZVS Sek'!J86="","",'Rückmeldeformular an ZVS Sek'!J86)</f>
        <v/>
      </c>
    </row>
    <row r="70" spans="1:10" s="3" customFormat="1" ht="15.75" thickBot="1" x14ac:dyDescent="0.3">
      <c r="A70" s="84" t="str">
        <f>IF('Rückmeldeformular an ZVS Sek'!A87="","",'Rückmeldeformular an ZVS Sek'!A87)</f>
        <v/>
      </c>
      <c r="B70" s="84" t="str">
        <f>IF('Rückmeldeformular an ZVS Sek'!B87="","",'Rückmeldeformular an ZVS Sek'!B87)</f>
        <v/>
      </c>
      <c r="C70" s="84" t="str">
        <f>IF('Rückmeldeformular an ZVS Sek'!C87="","",'Rückmeldeformular an ZVS Sek'!C87)</f>
        <v/>
      </c>
      <c r="D70" s="84" t="str">
        <f>IF('Rückmeldeformular an ZVS Sek'!D87="","",'Rückmeldeformular an ZVS Sek'!D87)</f>
        <v/>
      </c>
      <c r="E70" s="84" t="str">
        <f>IF('Rückmeldeformular an ZVS Sek'!E87="","",'Rückmeldeformular an ZVS Sek'!E87)</f>
        <v/>
      </c>
      <c r="F70" s="84" t="str">
        <f>IF('Rückmeldeformular an ZVS Sek'!F87="","",'Rückmeldeformular an ZVS Sek'!F87)</f>
        <v/>
      </c>
      <c r="G70" s="84" t="str">
        <f>IF('Rückmeldeformular an ZVS Sek'!G87="","",'Rückmeldeformular an ZVS Sek'!G87)</f>
        <v/>
      </c>
      <c r="H70" s="84" t="str">
        <f>IF('Rückmeldeformular an ZVS Sek'!H87="","",'Rückmeldeformular an ZVS Sek'!H87)</f>
        <v/>
      </c>
      <c r="I70" s="85" t="str">
        <f>IF('Rückmeldeformular an ZVS Sek'!I87="","",'Rückmeldeformular an ZVS Sek'!I87)</f>
        <v/>
      </c>
      <c r="J70" s="83" t="str">
        <f>IF('Rückmeldeformular an ZVS Sek'!J87="","",'Rückmeldeformular an ZVS Sek'!J87)</f>
        <v/>
      </c>
    </row>
    <row r="71" spans="1:10" s="3" customFormat="1" ht="15.75" thickBot="1" x14ac:dyDescent="0.3">
      <c r="A71" s="84" t="str">
        <f>IF('Rückmeldeformular an ZVS Sek'!A88="","",'Rückmeldeformular an ZVS Sek'!A88)</f>
        <v/>
      </c>
      <c r="B71" s="84" t="str">
        <f>IF('Rückmeldeformular an ZVS Sek'!B88="","",'Rückmeldeformular an ZVS Sek'!B88)</f>
        <v/>
      </c>
      <c r="C71" s="84" t="str">
        <f>IF('Rückmeldeformular an ZVS Sek'!C88="","",'Rückmeldeformular an ZVS Sek'!C88)</f>
        <v/>
      </c>
      <c r="D71" s="84" t="str">
        <f>IF('Rückmeldeformular an ZVS Sek'!D88="","",'Rückmeldeformular an ZVS Sek'!D88)</f>
        <v/>
      </c>
      <c r="E71" s="84" t="str">
        <f>IF('Rückmeldeformular an ZVS Sek'!E88="","",'Rückmeldeformular an ZVS Sek'!E88)</f>
        <v/>
      </c>
      <c r="F71" s="84" t="str">
        <f>IF('Rückmeldeformular an ZVS Sek'!F88="","",'Rückmeldeformular an ZVS Sek'!F88)</f>
        <v/>
      </c>
      <c r="G71" s="84" t="str">
        <f>IF('Rückmeldeformular an ZVS Sek'!G88="","",'Rückmeldeformular an ZVS Sek'!G88)</f>
        <v/>
      </c>
      <c r="H71" s="84" t="str">
        <f>IF('Rückmeldeformular an ZVS Sek'!H88="","",'Rückmeldeformular an ZVS Sek'!H88)</f>
        <v/>
      </c>
      <c r="I71" s="85" t="str">
        <f>IF('Rückmeldeformular an ZVS Sek'!I88="","",'Rückmeldeformular an ZVS Sek'!I88)</f>
        <v/>
      </c>
      <c r="J71" s="83" t="str">
        <f>IF('Rückmeldeformular an ZVS Sek'!J88="","",'Rückmeldeformular an ZVS Sek'!J88)</f>
        <v/>
      </c>
    </row>
    <row r="72" spans="1:10" s="3" customFormat="1" ht="15.75" thickBot="1" x14ac:dyDescent="0.3">
      <c r="A72" s="84" t="str">
        <f>IF('Rückmeldeformular an ZVS Sek'!A89="","",'Rückmeldeformular an ZVS Sek'!A89)</f>
        <v/>
      </c>
      <c r="B72" s="84" t="str">
        <f>IF('Rückmeldeformular an ZVS Sek'!B89="","",'Rückmeldeformular an ZVS Sek'!B89)</f>
        <v/>
      </c>
      <c r="C72" s="84" t="str">
        <f>IF('Rückmeldeformular an ZVS Sek'!C89="","",'Rückmeldeformular an ZVS Sek'!C89)</f>
        <v/>
      </c>
      <c r="D72" s="84" t="str">
        <f>IF('Rückmeldeformular an ZVS Sek'!D89="","",'Rückmeldeformular an ZVS Sek'!D89)</f>
        <v/>
      </c>
      <c r="E72" s="84" t="str">
        <f>IF('Rückmeldeformular an ZVS Sek'!E89="","",'Rückmeldeformular an ZVS Sek'!E89)</f>
        <v/>
      </c>
      <c r="F72" s="84" t="str">
        <f>IF('Rückmeldeformular an ZVS Sek'!F89="","",'Rückmeldeformular an ZVS Sek'!F89)</f>
        <v/>
      </c>
      <c r="G72" s="84" t="str">
        <f>IF('Rückmeldeformular an ZVS Sek'!G89="","",'Rückmeldeformular an ZVS Sek'!G89)</f>
        <v/>
      </c>
      <c r="H72" s="84" t="str">
        <f>IF('Rückmeldeformular an ZVS Sek'!H89="","",'Rückmeldeformular an ZVS Sek'!H89)</f>
        <v/>
      </c>
      <c r="I72" s="85" t="str">
        <f>IF('Rückmeldeformular an ZVS Sek'!I89="","",'Rückmeldeformular an ZVS Sek'!I89)</f>
        <v/>
      </c>
      <c r="J72" s="83" t="str">
        <f>IF('Rückmeldeformular an ZVS Sek'!J89="","",'Rückmeldeformular an ZVS Sek'!J89)</f>
        <v/>
      </c>
    </row>
    <row r="73" spans="1:10" s="3" customFormat="1" ht="15.75" thickBot="1" x14ac:dyDescent="0.3">
      <c r="A73" s="84" t="str">
        <f>IF('Rückmeldeformular an ZVS Sek'!A90="","",'Rückmeldeformular an ZVS Sek'!A90)</f>
        <v/>
      </c>
      <c r="B73" s="84" t="str">
        <f>IF('Rückmeldeformular an ZVS Sek'!B90="","",'Rückmeldeformular an ZVS Sek'!B90)</f>
        <v/>
      </c>
      <c r="C73" s="84" t="str">
        <f>IF('Rückmeldeformular an ZVS Sek'!C90="","",'Rückmeldeformular an ZVS Sek'!C90)</f>
        <v/>
      </c>
      <c r="D73" s="84" t="str">
        <f>IF('Rückmeldeformular an ZVS Sek'!D90="","",'Rückmeldeformular an ZVS Sek'!D90)</f>
        <v/>
      </c>
      <c r="E73" s="84" t="str">
        <f>IF('Rückmeldeformular an ZVS Sek'!E90="","",'Rückmeldeformular an ZVS Sek'!E90)</f>
        <v/>
      </c>
      <c r="F73" s="84" t="str">
        <f>IF('Rückmeldeformular an ZVS Sek'!F90="","",'Rückmeldeformular an ZVS Sek'!F90)</f>
        <v/>
      </c>
      <c r="G73" s="84" t="str">
        <f>IF('Rückmeldeformular an ZVS Sek'!G90="","",'Rückmeldeformular an ZVS Sek'!G90)</f>
        <v/>
      </c>
      <c r="H73" s="84" t="str">
        <f>IF('Rückmeldeformular an ZVS Sek'!H90="","",'Rückmeldeformular an ZVS Sek'!H90)</f>
        <v/>
      </c>
      <c r="I73" s="85" t="str">
        <f>IF('Rückmeldeformular an ZVS Sek'!I90="","",'Rückmeldeformular an ZVS Sek'!I90)</f>
        <v/>
      </c>
      <c r="J73" s="83" t="str">
        <f>IF('Rückmeldeformular an ZVS Sek'!J90="","",'Rückmeldeformular an ZVS Sek'!J90)</f>
        <v/>
      </c>
    </row>
    <row r="74" spans="1:10" s="3" customFormat="1" ht="15.75" thickBot="1" x14ac:dyDescent="0.3">
      <c r="A74" s="84" t="str">
        <f>IF('Rückmeldeformular an ZVS Sek'!A91="","",'Rückmeldeformular an ZVS Sek'!A91)</f>
        <v/>
      </c>
      <c r="B74" s="84" t="str">
        <f>IF('Rückmeldeformular an ZVS Sek'!B91="","",'Rückmeldeformular an ZVS Sek'!B91)</f>
        <v/>
      </c>
      <c r="C74" s="84" t="str">
        <f>IF('Rückmeldeformular an ZVS Sek'!C91="","",'Rückmeldeformular an ZVS Sek'!C91)</f>
        <v/>
      </c>
      <c r="D74" s="84" t="str">
        <f>IF('Rückmeldeformular an ZVS Sek'!D91="","",'Rückmeldeformular an ZVS Sek'!D91)</f>
        <v/>
      </c>
      <c r="E74" s="84" t="str">
        <f>IF('Rückmeldeformular an ZVS Sek'!E91="","",'Rückmeldeformular an ZVS Sek'!E91)</f>
        <v/>
      </c>
      <c r="F74" s="84" t="str">
        <f>IF('Rückmeldeformular an ZVS Sek'!F91="","",'Rückmeldeformular an ZVS Sek'!F91)</f>
        <v/>
      </c>
      <c r="G74" s="84" t="str">
        <f>IF('Rückmeldeformular an ZVS Sek'!G91="","",'Rückmeldeformular an ZVS Sek'!G91)</f>
        <v/>
      </c>
      <c r="H74" s="84" t="str">
        <f>IF('Rückmeldeformular an ZVS Sek'!H91="","",'Rückmeldeformular an ZVS Sek'!H91)</f>
        <v/>
      </c>
      <c r="I74" s="85" t="str">
        <f>IF('Rückmeldeformular an ZVS Sek'!I91="","",'Rückmeldeformular an ZVS Sek'!I91)</f>
        <v/>
      </c>
      <c r="J74" s="83" t="str">
        <f>IF('Rückmeldeformular an ZVS Sek'!J91="","",'Rückmeldeformular an ZVS Sek'!J91)</f>
        <v/>
      </c>
    </row>
    <row r="75" spans="1:10" s="3" customFormat="1" ht="15.75" thickBot="1" x14ac:dyDescent="0.3">
      <c r="A75" s="84" t="str">
        <f>IF('Rückmeldeformular an ZVS Sek'!A92="","",'Rückmeldeformular an ZVS Sek'!A92)</f>
        <v/>
      </c>
      <c r="B75" s="84" t="str">
        <f>IF('Rückmeldeformular an ZVS Sek'!B92="","",'Rückmeldeformular an ZVS Sek'!B92)</f>
        <v/>
      </c>
      <c r="C75" s="84" t="str">
        <f>IF('Rückmeldeformular an ZVS Sek'!C92="","",'Rückmeldeformular an ZVS Sek'!C92)</f>
        <v/>
      </c>
      <c r="D75" s="84" t="str">
        <f>IF('Rückmeldeformular an ZVS Sek'!D92="","",'Rückmeldeformular an ZVS Sek'!D92)</f>
        <v/>
      </c>
      <c r="E75" s="84" t="str">
        <f>IF('Rückmeldeformular an ZVS Sek'!E92="","",'Rückmeldeformular an ZVS Sek'!E92)</f>
        <v/>
      </c>
      <c r="F75" s="84" t="str">
        <f>IF('Rückmeldeformular an ZVS Sek'!F92="","",'Rückmeldeformular an ZVS Sek'!F92)</f>
        <v/>
      </c>
      <c r="G75" s="84" t="str">
        <f>IF('Rückmeldeformular an ZVS Sek'!G92="","",'Rückmeldeformular an ZVS Sek'!G92)</f>
        <v/>
      </c>
      <c r="H75" s="84" t="str">
        <f>IF('Rückmeldeformular an ZVS Sek'!H92="","",'Rückmeldeformular an ZVS Sek'!H92)</f>
        <v/>
      </c>
      <c r="I75" s="85" t="str">
        <f>IF('Rückmeldeformular an ZVS Sek'!I92="","",'Rückmeldeformular an ZVS Sek'!I92)</f>
        <v/>
      </c>
      <c r="J75" s="83" t="str">
        <f>IF('Rückmeldeformular an ZVS Sek'!J92="","",'Rückmeldeformular an ZVS Sek'!J92)</f>
        <v/>
      </c>
    </row>
    <row r="76" spans="1:10" s="3" customFormat="1" ht="15.75" thickBot="1" x14ac:dyDescent="0.3">
      <c r="A76" s="84" t="str">
        <f>IF('Rückmeldeformular an ZVS Sek'!A93="","",'Rückmeldeformular an ZVS Sek'!A93)</f>
        <v/>
      </c>
      <c r="B76" s="84" t="str">
        <f>IF('Rückmeldeformular an ZVS Sek'!B93="","",'Rückmeldeformular an ZVS Sek'!B93)</f>
        <v/>
      </c>
      <c r="C76" s="84" t="str">
        <f>IF('Rückmeldeformular an ZVS Sek'!C93="","",'Rückmeldeformular an ZVS Sek'!C93)</f>
        <v/>
      </c>
      <c r="D76" s="84" t="str">
        <f>IF('Rückmeldeformular an ZVS Sek'!D93="","",'Rückmeldeformular an ZVS Sek'!D93)</f>
        <v/>
      </c>
      <c r="E76" s="84" t="str">
        <f>IF('Rückmeldeformular an ZVS Sek'!E93="","",'Rückmeldeformular an ZVS Sek'!E93)</f>
        <v/>
      </c>
      <c r="F76" s="84" t="str">
        <f>IF('Rückmeldeformular an ZVS Sek'!F93="","",'Rückmeldeformular an ZVS Sek'!F93)</f>
        <v/>
      </c>
      <c r="G76" s="84" t="str">
        <f>IF('Rückmeldeformular an ZVS Sek'!G93="","",'Rückmeldeformular an ZVS Sek'!G93)</f>
        <v/>
      </c>
      <c r="H76" s="84" t="str">
        <f>IF('Rückmeldeformular an ZVS Sek'!H93="","",'Rückmeldeformular an ZVS Sek'!H93)</f>
        <v/>
      </c>
      <c r="I76" s="85" t="str">
        <f>IF('Rückmeldeformular an ZVS Sek'!I93="","",'Rückmeldeformular an ZVS Sek'!I93)</f>
        <v/>
      </c>
      <c r="J76" s="83" t="str">
        <f>IF('Rückmeldeformular an ZVS Sek'!J93="","",'Rückmeldeformular an ZVS Sek'!J93)</f>
        <v/>
      </c>
    </row>
    <row r="77" spans="1:10" s="3" customFormat="1" ht="15.75" thickBot="1" x14ac:dyDescent="0.3">
      <c r="A77" s="84" t="str">
        <f>IF('Rückmeldeformular an ZVS Sek'!A94="","",'Rückmeldeformular an ZVS Sek'!A94)</f>
        <v/>
      </c>
      <c r="B77" s="84" t="str">
        <f>IF('Rückmeldeformular an ZVS Sek'!B94="","",'Rückmeldeformular an ZVS Sek'!B94)</f>
        <v/>
      </c>
      <c r="C77" s="84" t="str">
        <f>IF('Rückmeldeformular an ZVS Sek'!C94="","",'Rückmeldeformular an ZVS Sek'!C94)</f>
        <v/>
      </c>
      <c r="D77" s="84" t="str">
        <f>IF('Rückmeldeformular an ZVS Sek'!D94="","",'Rückmeldeformular an ZVS Sek'!D94)</f>
        <v/>
      </c>
      <c r="E77" s="84" t="str">
        <f>IF('Rückmeldeformular an ZVS Sek'!E94="","",'Rückmeldeformular an ZVS Sek'!E94)</f>
        <v/>
      </c>
      <c r="F77" s="84" t="str">
        <f>IF('Rückmeldeformular an ZVS Sek'!F94="","",'Rückmeldeformular an ZVS Sek'!F94)</f>
        <v/>
      </c>
      <c r="G77" s="84" t="str">
        <f>IF('Rückmeldeformular an ZVS Sek'!G94="","",'Rückmeldeformular an ZVS Sek'!G94)</f>
        <v/>
      </c>
      <c r="H77" s="84" t="str">
        <f>IF('Rückmeldeformular an ZVS Sek'!H94="","",'Rückmeldeformular an ZVS Sek'!H94)</f>
        <v/>
      </c>
      <c r="I77" s="85" t="str">
        <f>IF('Rückmeldeformular an ZVS Sek'!I94="","",'Rückmeldeformular an ZVS Sek'!I94)</f>
        <v/>
      </c>
      <c r="J77" s="83" t="str">
        <f>IF('Rückmeldeformular an ZVS Sek'!J94="","",'Rückmeldeformular an ZVS Sek'!J94)</f>
        <v/>
      </c>
    </row>
    <row r="78" spans="1:10" s="3" customFormat="1" ht="15.75" thickBot="1" x14ac:dyDescent="0.3">
      <c r="A78" s="84" t="str">
        <f>IF('Rückmeldeformular an ZVS Sek'!A95="","",'Rückmeldeformular an ZVS Sek'!A95)</f>
        <v/>
      </c>
      <c r="B78" s="84" t="str">
        <f>IF('Rückmeldeformular an ZVS Sek'!B95="","",'Rückmeldeformular an ZVS Sek'!B95)</f>
        <v/>
      </c>
      <c r="C78" s="84" t="str">
        <f>IF('Rückmeldeformular an ZVS Sek'!C95="","",'Rückmeldeformular an ZVS Sek'!C95)</f>
        <v/>
      </c>
      <c r="D78" s="84" t="str">
        <f>IF('Rückmeldeformular an ZVS Sek'!D95="","",'Rückmeldeformular an ZVS Sek'!D95)</f>
        <v/>
      </c>
      <c r="E78" s="84" t="str">
        <f>IF('Rückmeldeformular an ZVS Sek'!E95="","",'Rückmeldeformular an ZVS Sek'!E95)</f>
        <v/>
      </c>
      <c r="F78" s="84" t="str">
        <f>IF('Rückmeldeformular an ZVS Sek'!F95="","",'Rückmeldeformular an ZVS Sek'!F95)</f>
        <v/>
      </c>
      <c r="G78" s="84" t="str">
        <f>IF('Rückmeldeformular an ZVS Sek'!G95="","",'Rückmeldeformular an ZVS Sek'!G95)</f>
        <v/>
      </c>
      <c r="H78" s="84" t="str">
        <f>IF('Rückmeldeformular an ZVS Sek'!H95="","",'Rückmeldeformular an ZVS Sek'!H95)</f>
        <v/>
      </c>
      <c r="I78" s="85" t="str">
        <f>IF('Rückmeldeformular an ZVS Sek'!I95="","",'Rückmeldeformular an ZVS Sek'!I95)</f>
        <v/>
      </c>
      <c r="J78" s="83" t="str">
        <f>IF('Rückmeldeformular an ZVS Sek'!J95="","",'Rückmeldeformular an ZVS Sek'!J95)</f>
        <v/>
      </c>
    </row>
    <row r="79" spans="1:10" s="3" customFormat="1" ht="15.75" thickBot="1" x14ac:dyDescent="0.3">
      <c r="A79" s="84" t="str">
        <f>IF('Rückmeldeformular an ZVS Sek'!A96="","",'Rückmeldeformular an ZVS Sek'!A96)</f>
        <v/>
      </c>
      <c r="B79" s="84" t="str">
        <f>IF('Rückmeldeformular an ZVS Sek'!B96="","",'Rückmeldeformular an ZVS Sek'!B96)</f>
        <v/>
      </c>
      <c r="C79" s="84" t="str">
        <f>IF('Rückmeldeformular an ZVS Sek'!C96="","",'Rückmeldeformular an ZVS Sek'!C96)</f>
        <v/>
      </c>
      <c r="D79" s="84" t="str">
        <f>IF('Rückmeldeformular an ZVS Sek'!D96="","",'Rückmeldeformular an ZVS Sek'!D96)</f>
        <v/>
      </c>
      <c r="E79" s="84" t="str">
        <f>IF('Rückmeldeformular an ZVS Sek'!E96="","",'Rückmeldeformular an ZVS Sek'!E96)</f>
        <v/>
      </c>
      <c r="F79" s="84" t="str">
        <f>IF('Rückmeldeformular an ZVS Sek'!F96="","",'Rückmeldeformular an ZVS Sek'!F96)</f>
        <v/>
      </c>
      <c r="G79" s="84" t="str">
        <f>IF('Rückmeldeformular an ZVS Sek'!G96="","",'Rückmeldeformular an ZVS Sek'!G96)</f>
        <v/>
      </c>
      <c r="H79" s="84" t="str">
        <f>IF('Rückmeldeformular an ZVS Sek'!H96="","",'Rückmeldeformular an ZVS Sek'!H96)</f>
        <v/>
      </c>
      <c r="I79" s="85" t="str">
        <f>IF('Rückmeldeformular an ZVS Sek'!I96="","",'Rückmeldeformular an ZVS Sek'!I96)</f>
        <v/>
      </c>
      <c r="J79" s="83" t="str">
        <f>IF('Rückmeldeformular an ZVS Sek'!J96="","",'Rückmeldeformular an ZVS Sek'!J96)</f>
        <v/>
      </c>
    </row>
    <row r="80" spans="1:10" s="3" customFormat="1" ht="15.75" thickBot="1" x14ac:dyDescent="0.3">
      <c r="A80" s="84" t="str">
        <f>IF('Rückmeldeformular an ZVS Sek'!A97="","",'Rückmeldeformular an ZVS Sek'!A97)</f>
        <v/>
      </c>
      <c r="B80" s="84" t="str">
        <f>IF('Rückmeldeformular an ZVS Sek'!B97="","",'Rückmeldeformular an ZVS Sek'!B97)</f>
        <v/>
      </c>
      <c r="C80" s="84" t="str">
        <f>IF('Rückmeldeformular an ZVS Sek'!C97="","",'Rückmeldeformular an ZVS Sek'!C97)</f>
        <v/>
      </c>
      <c r="D80" s="84" t="str">
        <f>IF('Rückmeldeformular an ZVS Sek'!D97="","",'Rückmeldeformular an ZVS Sek'!D97)</f>
        <v/>
      </c>
      <c r="E80" s="84" t="str">
        <f>IF('Rückmeldeformular an ZVS Sek'!E97="","",'Rückmeldeformular an ZVS Sek'!E97)</f>
        <v/>
      </c>
      <c r="F80" s="84" t="str">
        <f>IF('Rückmeldeformular an ZVS Sek'!F97="","",'Rückmeldeformular an ZVS Sek'!F97)</f>
        <v/>
      </c>
      <c r="G80" s="84" t="str">
        <f>IF('Rückmeldeformular an ZVS Sek'!G97="","",'Rückmeldeformular an ZVS Sek'!G97)</f>
        <v/>
      </c>
      <c r="H80" s="84" t="str">
        <f>IF('Rückmeldeformular an ZVS Sek'!H97="","",'Rückmeldeformular an ZVS Sek'!H97)</f>
        <v/>
      </c>
      <c r="I80" s="85" t="str">
        <f>IF('Rückmeldeformular an ZVS Sek'!I97="","",'Rückmeldeformular an ZVS Sek'!I97)</f>
        <v/>
      </c>
      <c r="J80" s="83" t="str">
        <f>IF('Rückmeldeformular an ZVS Sek'!J97="","",'Rückmeldeformular an ZVS Sek'!J97)</f>
        <v/>
      </c>
    </row>
    <row r="81" spans="1:10" s="3" customFormat="1" ht="15.75" thickBot="1" x14ac:dyDescent="0.3">
      <c r="A81" s="84" t="str">
        <f>IF('Rückmeldeformular an ZVS Sek'!A98="","",'Rückmeldeformular an ZVS Sek'!A98)</f>
        <v/>
      </c>
      <c r="B81" s="84" t="str">
        <f>IF('Rückmeldeformular an ZVS Sek'!B98="","",'Rückmeldeformular an ZVS Sek'!B98)</f>
        <v/>
      </c>
      <c r="C81" s="84" t="str">
        <f>IF('Rückmeldeformular an ZVS Sek'!C98="","",'Rückmeldeformular an ZVS Sek'!C98)</f>
        <v/>
      </c>
      <c r="D81" s="84" t="str">
        <f>IF('Rückmeldeformular an ZVS Sek'!D98="","",'Rückmeldeformular an ZVS Sek'!D98)</f>
        <v/>
      </c>
      <c r="E81" s="84" t="str">
        <f>IF('Rückmeldeformular an ZVS Sek'!E98="","",'Rückmeldeformular an ZVS Sek'!E98)</f>
        <v/>
      </c>
      <c r="F81" s="84" t="str">
        <f>IF('Rückmeldeformular an ZVS Sek'!F98="","",'Rückmeldeformular an ZVS Sek'!F98)</f>
        <v/>
      </c>
      <c r="G81" s="84" t="str">
        <f>IF('Rückmeldeformular an ZVS Sek'!G98="","",'Rückmeldeformular an ZVS Sek'!G98)</f>
        <v/>
      </c>
      <c r="H81" s="84" t="str">
        <f>IF('Rückmeldeformular an ZVS Sek'!H98="","",'Rückmeldeformular an ZVS Sek'!H98)</f>
        <v/>
      </c>
      <c r="I81" s="85" t="str">
        <f>IF('Rückmeldeformular an ZVS Sek'!I98="","",'Rückmeldeformular an ZVS Sek'!I98)</f>
        <v/>
      </c>
      <c r="J81" s="83" t="str">
        <f>IF('Rückmeldeformular an ZVS Sek'!J98="","",'Rückmeldeformular an ZVS Sek'!J98)</f>
        <v/>
      </c>
    </row>
    <row r="82" spans="1:10" s="3" customFormat="1" ht="15.75" thickBot="1" x14ac:dyDescent="0.3">
      <c r="A82" s="84" t="str">
        <f>IF('Rückmeldeformular an ZVS Sek'!A99="","",'Rückmeldeformular an ZVS Sek'!A99)</f>
        <v/>
      </c>
      <c r="B82" s="84" t="str">
        <f>IF('Rückmeldeformular an ZVS Sek'!B99="","",'Rückmeldeformular an ZVS Sek'!B99)</f>
        <v/>
      </c>
      <c r="C82" s="84" t="str">
        <f>IF('Rückmeldeformular an ZVS Sek'!C99="","",'Rückmeldeformular an ZVS Sek'!C99)</f>
        <v/>
      </c>
      <c r="D82" s="84" t="str">
        <f>IF('Rückmeldeformular an ZVS Sek'!D99="","",'Rückmeldeformular an ZVS Sek'!D99)</f>
        <v/>
      </c>
      <c r="E82" s="84" t="str">
        <f>IF('Rückmeldeformular an ZVS Sek'!E99="","",'Rückmeldeformular an ZVS Sek'!E99)</f>
        <v/>
      </c>
      <c r="F82" s="84" t="str">
        <f>IF('Rückmeldeformular an ZVS Sek'!F99="","",'Rückmeldeformular an ZVS Sek'!F99)</f>
        <v/>
      </c>
      <c r="G82" s="84" t="str">
        <f>IF('Rückmeldeformular an ZVS Sek'!G99="","",'Rückmeldeformular an ZVS Sek'!G99)</f>
        <v/>
      </c>
      <c r="H82" s="84" t="str">
        <f>IF('Rückmeldeformular an ZVS Sek'!H99="","",'Rückmeldeformular an ZVS Sek'!H99)</f>
        <v/>
      </c>
      <c r="I82" s="85" t="str">
        <f>IF('Rückmeldeformular an ZVS Sek'!I99="","",'Rückmeldeformular an ZVS Sek'!I99)</f>
        <v/>
      </c>
      <c r="J82" s="83" t="str">
        <f>IF('Rückmeldeformular an ZVS Sek'!J99="","",'Rückmeldeformular an ZVS Sek'!J99)</f>
        <v/>
      </c>
    </row>
    <row r="83" spans="1:10" s="3" customFormat="1" ht="15.75" thickBot="1" x14ac:dyDescent="0.3">
      <c r="A83" s="84" t="str">
        <f>IF('Rückmeldeformular an ZVS Sek'!A100="","",'Rückmeldeformular an ZVS Sek'!A100)</f>
        <v/>
      </c>
      <c r="B83" s="84" t="str">
        <f>IF('Rückmeldeformular an ZVS Sek'!B100="","",'Rückmeldeformular an ZVS Sek'!B100)</f>
        <v/>
      </c>
      <c r="C83" s="84" t="str">
        <f>IF('Rückmeldeformular an ZVS Sek'!C100="","",'Rückmeldeformular an ZVS Sek'!C100)</f>
        <v/>
      </c>
      <c r="D83" s="84" t="str">
        <f>IF('Rückmeldeformular an ZVS Sek'!D100="","",'Rückmeldeformular an ZVS Sek'!D100)</f>
        <v/>
      </c>
      <c r="E83" s="84" t="str">
        <f>IF('Rückmeldeformular an ZVS Sek'!E100="","",'Rückmeldeformular an ZVS Sek'!E100)</f>
        <v/>
      </c>
      <c r="F83" s="84" t="str">
        <f>IF('Rückmeldeformular an ZVS Sek'!F100="","",'Rückmeldeformular an ZVS Sek'!F100)</f>
        <v/>
      </c>
      <c r="G83" s="84" t="str">
        <f>IF('Rückmeldeformular an ZVS Sek'!G100="","",'Rückmeldeformular an ZVS Sek'!G100)</f>
        <v/>
      </c>
      <c r="H83" s="84" t="str">
        <f>IF('Rückmeldeformular an ZVS Sek'!H100="","",'Rückmeldeformular an ZVS Sek'!H100)</f>
        <v/>
      </c>
      <c r="I83" s="85" t="str">
        <f>IF('Rückmeldeformular an ZVS Sek'!I100="","",'Rückmeldeformular an ZVS Sek'!I100)</f>
        <v/>
      </c>
      <c r="J83" s="83" t="str">
        <f>IF('Rückmeldeformular an ZVS Sek'!J100="","",'Rückmeldeformular an ZVS Sek'!J100)</f>
        <v/>
      </c>
    </row>
    <row r="84" spans="1:10" s="3" customFormat="1" ht="15.75" thickBot="1" x14ac:dyDescent="0.3">
      <c r="A84" s="84" t="str">
        <f>IF('Rückmeldeformular an ZVS Sek'!A101="","",'Rückmeldeformular an ZVS Sek'!A101)</f>
        <v/>
      </c>
      <c r="B84" s="84" t="str">
        <f>IF('Rückmeldeformular an ZVS Sek'!B101="","",'Rückmeldeformular an ZVS Sek'!B101)</f>
        <v/>
      </c>
      <c r="C84" s="84" t="str">
        <f>IF('Rückmeldeformular an ZVS Sek'!C101="","",'Rückmeldeformular an ZVS Sek'!C101)</f>
        <v/>
      </c>
      <c r="D84" s="84" t="str">
        <f>IF('Rückmeldeformular an ZVS Sek'!D101="","",'Rückmeldeformular an ZVS Sek'!D101)</f>
        <v/>
      </c>
      <c r="E84" s="84" t="str">
        <f>IF('Rückmeldeformular an ZVS Sek'!E101="","",'Rückmeldeformular an ZVS Sek'!E101)</f>
        <v/>
      </c>
      <c r="F84" s="84" t="str">
        <f>IF('Rückmeldeformular an ZVS Sek'!F101="","",'Rückmeldeformular an ZVS Sek'!F101)</f>
        <v/>
      </c>
      <c r="G84" s="84" t="str">
        <f>IF('Rückmeldeformular an ZVS Sek'!G101="","",'Rückmeldeformular an ZVS Sek'!G101)</f>
        <v/>
      </c>
      <c r="H84" s="84" t="str">
        <f>IF('Rückmeldeformular an ZVS Sek'!H101="","",'Rückmeldeformular an ZVS Sek'!H101)</f>
        <v/>
      </c>
      <c r="I84" s="85" t="str">
        <f>IF('Rückmeldeformular an ZVS Sek'!I101="","",'Rückmeldeformular an ZVS Sek'!I101)</f>
        <v/>
      </c>
      <c r="J84" s="83" t="str">
        <f>IF('Rückmeldeformular an ZVS Sek'!J101="","",'Rückmeldeformular an ZVS Sek'!J101)</f>
        <v/>
      </c>
    </row>
    <row r="85" spans="1:10" s="3" customFormat="1" ht="15.75" thickBot="1" x14ac:dyDescent="0.3">
      <c r="A85" s="84" t="str">
        <f>IF('Rückmeldeformular an ZVS Sek'!A102="","",'Rückmeldeformular an ZVS Sek'!A102)</f>
        <v/>
      </c>
      <c r="B85" s="84" t="str">
        <f>IF('Rückmeldeformular an ZVS Sek'!B102="","",'Rückmeldeformular an ZVS Sek'!B102)</f>
        <v/>
      </c>
      <c r="C85" s="84" t="str">
        <f>IF('Rückmeldeformular an ZVS Sek'!C102="","",'Rückmeldeformular an ZVS Sek'!C102)</f>
        <v/>
      </c>
      <c r="D85" s="84" t="str">
        <f>IF('Rückmeldeformular an ZVS Sek'!D102="","",'Rückmeldeformular an ZVS Sek'!D102)</f>
        <v/>
      </c>
      <c r="E85" s="84" t="str">
        <f>IF('Rückmeldeformular an ZVS Sek'!E102="","",'Rückmeldeformular an ZVS Sek'!E102)</f>
        <v/>
      </c>
      <c r="F85" s="84" t="str">
        <f>IF('Rückmeldeformular an ZVS Sek'!F102="","",'Rückmeldeformular an ZVS Sek'!F102)</f>
        <v/>
      </c>
      <c r="G85" s="84" t="str">
        <f>IF('Rückmeldeformular an ZVS Sek'!G102="","",'Rückmeldeformular an ZVS Sek'!G102)</f>
        <v/>
      </c>
      <c r="H85" s="84" t="str">
        <f>IF('Rückmeldeformular an ZVS Sek'!H102="","",'Rückmeldeformular an ZVS Sek'!H102)</f>
        <v/>
      </c>
      <c r="I85" s="85" t="str">
        <f>IF('Rückmeldeformular an ZVS Sek'!I102="","",'Rückmeldeformular an ZVS Sek'!I102)</f>
        <v/>
      </c>
      <c r="J85" s="83" t="str">
        <f>IF('Rückmeldeformular an ZVS Sek'!J102="","",'Rückmeldeformular an ZVS Sek'!J102)</f>
        <v/>
      </c>
    </row>
    <row r="86" spans="1:10" s="3" customFormat="1" ht="15.75" thickBot="1" x14ac:dyDescent="0.3">
      <c r="A86" s="84" t="str">
        <f>IF('Rückmeldeformular an ZVS Sek'!A103="","",'Rückmeldeformular an ZVS Sek'!A103)</f>
        <v/>
      </c>
      <c r="B86" s="84" t="str">
        <f>IF('Rückmeldeformular an ZVS Sek'!B103="","",'Rückmeldeformular an ZVS Sek'!B103)</f>
        <v/>
      </c>
      <c r="C86" s="84" t="str">
        <f>IF('Rückmeldeformular an ZVS Sek'!C103="","",'Rückmeldeformular an ZVS Sek'!C103)</f>
        <v/>
      </c>
      <c r="D86" s="84" t="str">
        <f>IF('Rückmeldeformular an ZVS Sek'!D103="","",'Rückmeldeformular an ZVS Sek'!D103)</f>
        <v/>
      </c>
      <c r="E86" s="84" t="str">
        <f>IF('Rückmeldeformular an ZVS Sek'!E103="","",'Rückmeldeformular an ZVS Sek'!E103)</f>
        <v/>
      </c>
      <c r="F86" s="84" t="str">
        <f>IF('Rückmeldeformular an ZVS Sek'!F103="","",'Rückmeldeformular an ZVS Sek'!F103)</f>
        <v/>
      </c>
      <c r="G86" s="84" t="str">
        <f>IF('Rückmeldeformular an ZVS Sek'!G103="","",'Rückmeldeformular an ZVS Sek'!G103)</f>
        <v/>
      </c>
      <c r="H86" s="84" t="str">
        <f>IF('Rückmeldeformular an ZVS Sek'!H103="","",'Rückmeldeformular an ZVS Sek'!H103)</f>
        <v/>
      </c>
      <c r="I86" s="85" t="str">
        <f>IF('Rückmeldeformular an ZVS Sek'!I103="","",'Rückmeldeformular an ZVS Sek'!I103)</f>
        <v/>
      </c>
      <c r="J86" s="83" t="str">
        <f>IF('Rückmeldeformular an ZVS Sek'!J103="","",'Rückmeldeformular an ZVS Sek'!J103)</f>
        <v/>
      </c>
    </row>
    <row r="87" spans="1:10" s="3" customFormat="1" ht="15.75" thickBot="1" x14ac:dyDescent="0.3">
      <c r="A87" s="84" t="str">
        <f>IF('Rückmeldeformular an ZVS Sek'!A104="","",'Rückmeldeformular an ZVS Sek'!A104)</f>
        <v/>
      </c>
      <c r="B87" s="84" t="str">
        <f>IF('Rückmeldeformular an ZVS Sek'!B104="","",'Rückmeldeformular an ZVS Sek'!B104)</f>
        <v/>
      </c>
      <c r="C87" s="84" t="str">
        <f>IF('Rückmeldeformular an ZVS Sek'!C104="","",'Rückmeldeformular an ZVS Sek'!C104)</f>
        <v/>
      </c>
      <c r="D87" s="84" t="str">
        <f>IF('Rückmeldeformular an ZVS Sek'!D104="","",'Rückmeldeformular an ZVS Sek'!D104)</f>
        <v/>
      </c>
      <c r="E87" s="84" t="str">
        <f>IF('Rückmeldeformular an ZVS Sek'!E104="","",'Rückmeldeformular an ZVS Sek'!E104)</f>
        <v/>
      </c>
      <c r="F87" s="84" t="str">
        <f>IF('Rückmeldeformular an ZVS Sek'!F104="","",'Rückmeldeformular an ZVS Sek'!F104)</f>
        <v/>
      </c>
      <c r="G87" s="84" t="str">
        <f>IF('Rückmeldeformular an ZVS Sek'!G104="","",'Rückmeldeformular an ZVS Sek'!G104)</f>
        <v/>
      </c>
      <c r="H87" s="84" t="str">
        <f>IF('Rückmeldeformular an ZVS Sek'!H104="","",'Rückmeldeformular an ZVS Sek'!H104)</f>
        <v/>
      </c>
      <c r="I87" s="85" t="str">
        <f>IF('Rückmeldeformular an ZVS Sek'!I104="","",'Rückmeldeformular an ZVS Sek'!I104)</f>
        <v/>
      </c>
      <c r="J87" s="83" t="str">
        <f>IF('Rückmeldeformular an ZVS Sek'!J104="","",'Rückmeldeformular an ZVS Sek'!J104)</f>
        <v/>
      </c>
    </row>
    <row r="88" spans="1:10" s="3" customFormat="1" ht="15.75" thickBot="1" x14ac:dyDescent="0.3">
      <c r="A88" s="84" t="str">
        <f>IF('Rückmeldeformular an ZVS Sek'!A105="","",'Rückmeldeformular an ZVS Sek'!A105)</f>
        <v/>
      </c>
      <c r="B88" s="84" t="str">
        <f>IF('Rückmeldeformular an ZVS Sek'!B105="","",'Rückmeldeformular an ZVS Sek'!B105)</f>
        <v/>
      </c>
      <c r="C88" s="84" t="str">
        <f>IF('Rückmeldeformular an ZVS Sek'!C105="","",'Rückmeldeformular an ZVS Sek'!C105)</f>
        <v/>
      </c>
      <c r="D88" s="84" t="str">
        <f>IF('Rückmeldeformular an ZVS Sek'!D105="","",'Rückmeldeformular an ZVS Sek'!D105)</f>
        <v/>
      </c>
      <c r="E88" s="84" t="str">
        <f>IF('Rückmeldeformular an ZVS Sek'!E105="","",'Rückmeldeformular an ZVS Sek'!E105)</f>
        <v/>
      </c>
      <c r="F88" s="84" t="str">
        <f>IF('Rückmeldeformular an ZVS Sek'!F105="","",'Rückmeldeformular an ZVS Sek'!F105)</f>
        <v/>
      </c>
      <c r="G88" s="84" t="str">
        <f>IF('Rückmeldeformular an ZVS Sek'!G105="","",'Rückmeldeformular an ZVS Sek'!G105)</f>
        <v/>
      </c>
      <c r="H88" s="84" t="str">
        <f>IF('Rückmeldeformular an ZVS Sek'!H105="","",'Rückmeldeformular an ZVS Sek'!H105)</f>
        <v/>
      </c>
      <c r="I88" s="85" t="str">
        <f>IF('Rückmeldeformular an ZVS Sek'!I105="","",'Rückmeldeformular an ZVS Sek'!I105)</f>
        <v/>
      </c>
      <c r="J88" s="83" t="str">
        <f>IF('Rückmeldeformular an ZVS Sek'!J105="","",'Rückmeldeformular an ZVS Sek'!J105)</f>
        <v/>
      </c>
    </row>
    <row r="89" spans="1:10" s="3" customFormat="1" ht="15.75" thickBot="1" x14ac:dyDescent="0.3">
      <c r="A89" s="84" t="str">
        <f>IF('Rückmeldeformular an ZVS Sek'!A106="","",'Rückmeldeformular an ZVS Sek'!A106)</f>
        <v/>
      </c>
      <c r="B89" s="84" t="str">
        <f>IF('Rückmeldeformular an ZVS Sek'!B106="","",'Rückmeldeformular an ZVS Sek'!B106)</f>
        <v/>
      </c>
      <c r="C89" s="84" t="str">
        <f>IF('Rückmeldeformular an ZVS Sek'!C106="","",'Rückmeldeformular an ZVS Sek'!C106)</f>
        <v/>
      </c>
      <c r="D89" s="84" t="str">
        <f>IF('Rückmeldeformular an ZVS Sek'!D106="","",'Rückmeldeformular an ZVS Sek'!D106)</f>
        <v/>
      </c>
      <c r="E89" s="84" t="str">
        <f>IF('Rückmeldeformular an ZVS Sek'!E106="","",'Rückmeldeformular an ZVS Sek'!E106)</f>
        <v/>
      </c>
      <c r="F89" s="84" t="str">
        <f>IF('Rückmeldeformular an ZVS Sek'!F106="","",'Rückmeldeformular an ZVS Sek'!F106)</f>
        <v/>
      </c>
      <c r="G89" s="84" t="str">
        <f>IF('Rückmeldeformular an ZVS Sek'!G106="","",'Rückmeldeformular an ZVS Sek'!G106)</f>
        <v/>
      </c>
      <c r="H89" s="84" t="str">
        <f>IF('Rückmeldeformular an ZVS Sek'!H106="","",'Rückmeldeformular an ZVS Sek'!H106)</f>
        <v/>
      </c>
      <c r="I89" s="85" t="str">
        <f>IF('Rückmeldeformular an ZVS Sek'!I106="","",'Rückmeldeformular an ZVS Sek'!I106)</f>
        <v/>
      </c>
      <c r="J89" s="83" t="str">
        <f>IF('Rückmeldeformular an ZVS Sek'!J106="","",'Rückmeldeformular an ZVS Sek'!J106)</f>
        <v/>
      </c>
    </row>
    <row r="90" spans="1:10" s="3" customFormat="1" ht="15.75" thickBot="1" x14ac:dyDescent="0.3">
      <c r="A90" s="84" t="str">
        <f>IF('Rückmeldeformular an ZVS Sek'!A107="","",'Rückmeldeformular an ZVS Sek'!A107)</f>
        <v/>
      </c>
      <c r="B90" s="84" t="str">
        <f>IF('Rückmeldeformular an ZVS Sek'!B107="","",'Rückmeldeformular an ZVS Sek'!B107)</f>
        <v/>
      </c>
      <c r="C90" s="84" t="str">
        <f>IF('Rückmeldeformular an ZVS Sek'!C107="","",'Rückmeldeformular an ZVS Sek'!C107)</f>
        <v/>
      </c>
      <c r="D90" s="84" t="str">
        <f>IF('Rückmeldeformular an ZVS Sek'!D107="","",'Rückmeldeformular an ZVS Sek'!D107)</f>
        <v/>
      </c>
      <c r="E90" s="84" t="str">
        <f>IF('Rückmeldeformular an ZVS Sek'!E107="","",'Rückmeldeformular an ZVS Sek'!E107)</f>
        <v/>
      </c>
      <c r="F90" s="84" t="str">
        <f>IF('Rückmeldeformular an ZVS Sek'!F107="","",'Rückmeldeformular an ZVS Sek'!F107)</f>
        <v/>
      </c>
      <c r="G90" s="84" t="str">
        <f>IF('Rückmeldeformular an ZVS Sek'!G107="","",'Rückmeldeformular an ZVS Sek'!G107)</f>
        <v/>
      </c>
      <c r="H90" s="84" t="str">
        <f>IF('Rückmeldeformular an ZVS Sek'!H107="","",'Rückmeldeformular an ZVS Sek'!H107)</f>
        <v/>
      </c>
      <c r="I90" s="85" t="str">
        <f>IF('Rückmeldeformular an ZVS Sek'!I107="","",'Rückmeldeformular an ZVS Sek'!I107)</f>
        <v/>
      </c>
      <c r="J90" s="83" t="str">
        <f>IF('Rückmeldeformular an ZVS Sek'!J107="","",'Rückmeldeformular an ZVS Sek'!J107)</f>
        <v/>
      </c>
    </row>
    <row r="91" spans="1:10" s="3" customFormat="1" ht="15.75" thickBot="1" x14ac:dyDescent="0.3">
      <c r="A91" s="84" t="str">
        <f>IF('Rückmeldeformular an ZVS Sek'!A108="","",'Rückmeldeformular an ZVS Sek'!A108)</f>
        <v/>
      </c>
      <c r="B91" s="84" t="str">
        <f>IF('Rückmeldeformular an ZVS Sek'!B108="","",'Rückmeldeformular an ZVS Sek'!B108)</f>
        <v/>
      </c>
      <c r="C91" s="84" t="str">
        <f>IF('Rückmeldeformular an ZVS Sek'!C108="","",'Rückmeldeformular an ZVS Sek'!C108)</f>
        <v/>
      </c>
      <c r="D91" s="84" t="str">
        <f>IF('Rückmeldeformular an ZVS Sek'!D108="","",'Rückmeldeformular an ZVS Sek'!D108)</f>
        <v/>
      </c>
      <c r="E91" s="84" t="str">
        <f>IF('Rückmeldeformular an ZVS Sek'!E108="","",'Rückmeldeformular an ZVS Sek'!E108)</f>
        <v/>
      </c>
      <c r="F91" s="84" t="str">
        <f>IF('Rückmeldeformular an ZVS Sek'!F108="","",'Rückmeldeformular an ZVS Sek'!F108)</f>
        <v/>
      </c>
      <c r="G91" s="84" t="str">
        <f>IF('Rückmeldeformular an ZVS Sek'!G108="","",'Rückmeldeformular an ZVS Sek'!G108)</f>
        <v/>
      </c>
      <c r="H91" s="84" t="str">
        <f>IF('Rückmeldeformular an ZVS Sek'!H108="","",'Rückmeldeformular an ZVS Sek'!H108)</f>
        <v/>
      </c>
      <c r="I91" s="85" t="str">
        <f>IF('Rückmeldeformular an ZVS Sek'!I108="","",'Rückmeldeformular an ZVS Sek'!I108)</f>
        <v/>
      </c>
      <c r="J91" s="83" t="str">
        <f>IF('Rückmeldeformular an ZVS Sek'!J108="","",'Rückmeldeformular an ZVS Sek'!J108)</f>
        <v/>
      </c>
    </row>
    <row r="92" spans="1:10" s="3" customFormat="1" ht="15.75" thickBot="1" x14ac:dyDescent="0.3">
      <c r="A92" s="84" t="str">
        <f>IF('Rückmeldeformular an ZVS Sek'!A109="","",'Rückmeldeformular an ZVS Sek'!A109)</f>
        <v/>
      </c>
      <c r="B92" s="84" t="str">
        <f>IF('Rückmeldeformular an ZVS Sek'!B109="","",'Rückmeldeformular an ZVS Sek'!B109)</f>
        <v/>
      </c>
      <c r="C92" s="84" t="str">
        <f>IF('Rückmeldeformular an ZVS Sek'!C109="","",'Rückmeldeformular an ZVS Sek'!C109)</f>
        <v/>
      </c>
      <c r="D92" s="84" t="str">
        <f>IF('Rückmeldeformular an ZVS Sek'!D109="","",'Rückmeldeformular an ZVS Sek'!D109)</f>
        <v/>
      </c>
      <c r="E92" s="84" t="str">
        <f>IF('Rückmeldeformular an ZVS Sek'!E109="","",'Rückmeldeformular an ZVS Sek'!E109)</f>
        <v/>
      </c>
      <c r="F92" s="84" t="str">
        <f>IF('Rückmeldeformular an ZVS Sek'!F109="","",'Rückmeldeformular an ZVS Sek'!F109)</f>
        <v/>
      </c>
      <c r="G92" s="84" t="str">
        <f>IF('Rückmeldeformular an ZVS Sek'!G109="","",'Rückmeldeformular an ZVS Sek'!G109)</f>
        <v/>
      </c>
      <c r="H92" s="84" t="str">
        <f>IF('Rückmeldeformular an ZVS Sek'!H109="","",'Rückmeldeformular an ZVS Sek'!H109)</f>
        <v/>
      </c>
      <c r="I92" s="85" t="str">
        <f>IF('Rückmeldeformular an ZVS Sek'!I109="","",'Rückmeldeformular an ZVS Sek'!I109)</f>
        <v/>
      </c>
      <c r="J92" s="83" t="str">
        <f>IF('Rückmeldeformular an ZVS Sek'!J109="","",'Rückmeldeformular an ZVS Sek'!J109)</f>
        <v/>
      </c>
    </row>
    <row r="93" spans="1:10" s="3" customFormat="1" ht="15.75" thickBot="1" x14ac:dyDescent="0.3">
      <c r="A93" s="84" t="str">
        <f>IF('Rückmeldeformular an ZVS Sek'!A110="","",'Rückmeldeformular an ZVS Sek'!A110)</f>
        <v/>
      </c>
      <c r="B93" s="84" t="str">
        <f>IF('Rückmeldeformular an ZVS Sek'!B110="","",'Rückmeldeformular an ZVS Sek'!B110)</f>
        <v/>
      </c>
      <c r="C93" s="84" t="str">
        <f>IF('Rückmeldeformular an ZVS Sek'!C110="","",'Rückmeldeformular an ZVS Sek'!C110)</f>
        <v/>
      </c>
      <c r="D93" s="84" t="str">
        <f>IF('Rückmeldeformular an ZVS Sek'!D110="","",'Rückmeldeformular an ZVS Sek'!D110)</f>
        <v/>
      </c>
      <c r="E93" s="84" t="str">
        <f>IF('Rückmeldeformular an ZVS Sek'!E110="","",'Rückmeldeformular an ZVS Sek'!E110)</f>
        <v/>
      </c>
      <c r="F93" s="84" t="str">
        <f>IF('Rückmeldeformular an ZVS Sek'!F110="","",'Rückmeldeformular an ZVS Sek'!F110)</f>
        <v/>
      </c>
      <c r="G93" s="84" t="str">
        <f>IF('Rückmeldeformular an ZVS Sek'!G110="","",'Rückmeldeformular an ZVS Sek'!G110)</f>
        <v/>
      </c>
      <c r="H93" s="84" t="str">
        <f>IF('Rückmeldeformular an ZVS Sek'!H110="","",'Rückmeldeformular an ZVS Sek'!H110)</f>
        <v/>
      </c>
      <c r="I93" s="85" t="str">
        <f>IF('Rückmeldeformular an ZVS Sek'!I110="","",'Rückmeldeformular an ZVS Sek'!I110)</f>
        <v/>
      </c>
      <c r="J93" s="83" t="str">
        <f>IF('Rückmeldeformular an ZVS Sek'!J110="","",'Rückmeldeformular an ZVS Sek'!J110)</f>
        <v/>
      </c>
    </row>
    <row r="94" spans="1:10" s="3" customFormat="1" ht="15.75" thickBot="1" x14ac:dyDescent="0.3">
      <c r="A94" s="84" t="str">
        <f>IF('Rückmeldeformular an ZVS Sek'!A111="","",'Rückmeldeformular an ZVS Sek'!A111)</f>
        <v/>
      </c>
      <c r="B94" s="84" t="str">
        <f>IF('Rückmeldeformular an ZVS Sek'!B111="","",'Rückmeldeformular an ZVS Sek'!B111)</f>
        <v/>
      </c>
      <c r="C94" s="84" t="str">
        <f>IF('Rückmeldeformular an ZVS Sek'!C111="","",'Rückmeldeformular an ZVS Sek'!C111)</f>
        <v/>
      </c>
      <c r="D94" s="84" t="str">
        <f>IF('Rückmeldeformular an ZVS Sek'!D111="","",'Rückmeldeformular an ZVS Sek'!D111)</f>
        <v/>
      </c>
      <c r="E94" s="84" t="str">
        <f>IF('Rückmeldeformular an ZVS Sek'!E111="","",'Rückmeldeformular an ZVS Sek'!E111)</f>
        <v/>
      </c>
      <c r="F94" s="84" t="str">
        <f>IF('Rückmeldeformular an ZVS Sek'!F111="","",'Rückmeldeformular an ZVS Sek'!F111)</f>
        <v/>
      </c>
      <c r="G94" s="84" t="str">
        <f>IF('Rückmeldeformular an ZVS Sek'!G111="","",'Rückmeldeformular an ZVS Sek'!G111)</f>
        <v/>
      </c>
      <c r="H94" s="84" t="str">
        <f>IF('Rückmeldeformular an ZVS Sek'!H111="","",'Rückmeldeformular an ZVS Sek'!H111)</f>
        <v/>
      </c>
      <c r="I94" s="85" t="str">
        <f>IF('Rückmeldeformular an ZVS Sek'!I111="","",'Rückmeldeformular an ZVS Sek'!I111)</f>
        <v/>
      </c>
      <c r="J94" s="83" t="str">
        <f>IF('Rückmeldeformular an ZVS Sek'!J111="","",'Rückmeldeformular an ZVS Sek'!J111)</f>
        <v/>
      </c>
    </row>
    <row r="95" spans="1:10" s="3" customFormat="1" ht="15.75" thickBot="1" x14ac:dyDescent="0.3">
      <c r="A95" s="84" t="str">
        <f>IF('Rückmeldeformular an ZVS Sek'!A112="","",'Rückmeldeformular an ZVS Sek'!A112)</f>
        <v/>
      </c>
      <c r="B95" s="84" t="str">
        <f>IF('Rückmeldeformular an ZVS Sek'!B112="","",'Rückmeldeformular an ZVS Sek'!B112)</f>
        <v/>
      </c>
      <c r="C95" s="84" t="str">
        <f>IF('Rückmeldeformular an ZVS Sek'!C112="","",'Rückmeldeformular an ZVS Sek'!C112)</f>
        <v/>
      </c>
      <c r="D95" s="84" t="str">
        <f>IF('Rückmeldeformular an ZVS Sek'!D112="","",'Rückmeldeformular an ZVS Sek'!D112)</f>
        <v/>
      </c>
      <c r="E95" s="84" t="str">
        <f>IF('Rückmeldeformular an ZVS Sek'!E112="","",'Rückmeldeformular an ZVS Sek'!E112)</f>
        <v/>
      </c>
      <c r="F95" s="84" t="str">
        <f>IF('Rückmeldeformular an ZVS Sek'!F112="","",'Rückmeldeformular an ZVS Sek'!F112)</f>
        <v/>
      </c>
      <c r="G95" s="84" t="str">
        <f>IF('Rückmeldeformular an ZVS Sek'!G112="","",'Rückmeldeformular an ZVS Sek'!G112)</f>
        <v/>
      </c>
      <c r="H95" s="84" t="str">
        <f>IF('Rückmeldeformular an ZVS Sek'!H112="","",'Rückmeldeformular an ZVS Sek'!H112)</f>
        <v/>
      </c>
      <c r="I95" s="85" t="str">
        <f>IF('Rückmeldeformular an ZVS Sek'!I112="","",'Rückmeldeformular an ZVS Sek'!I112)</f>
        <v/>
      </c>
      <c r="J95" s="83" t="str">
        <f>IF('Rückmeldeformular an ZVS Sek'!J112="","",'Rückmeldeformular an ZVS Sek'!J112)</f>
        <v/>
      </c>
    </row>
    <row r="96" spans="1:10" s="3" customFormat="1" ht="15.75" thickBot="1" x14ac:dyDescent="0.3">
      <c r="A96" s="84" t="str">
        <f>IF('Rückmeldeformular an ZVS Sek'!A113="","",'Rückmeldeformular an ZVS Sek'!A113)</f>
        <v/>
      </c>
      <c r="B96" s="84" t="str">
        <f>IF('Rückmeldeformular an ZVS Sek'!B113="","",'Rückmeldeformular an ZVS Sek'!B113)</f>
        <v/>
      </c>
      <c r="C96" s="84" t="str">
        <f>IF('Rückmeldeformular an ZVS Sek'!C113="","",'Rückmeldeformular an ZVS Sek'!C113)</f>
        <v/>
      </c>
      <c r="D96" s="84" t="str">
        <f>IF('Rückmeldeformular an ZVS Sek'!D113="","",'Rückmeldeformular an ZVS Sek'!D113)</f>
        <v/>
      </c>
      <c r="E96" s="84" t="str">
        <f>IF('Rückmeldeformular an ZVS Sek'!E113="","",'Rückmeldeformular an ZVS Sek'!E113)</f>
        <v/>
      </c>
      <c r="F96" s="84" t="str">
        <f>IF('Rückmeldeformular an ZVS Sek'!F113="","",'Rückmeldeformular an ZVS Sek'!F113)</f>
        <v/>
      </c>
      <c r="G96" s="84" t="str">
        <f>IF('Rückmeldeformular an ZVS Sek'!G113="","",'Rückmeldeformular an ZVS Sek'!G113)</f>
        <v/>
      </c>
      <c r="H96" s="84" t="str">
        <f>IF('Rückmeldeformular an ZVS Sek'!H113="","",'Rückmeldeformular an ZVS Sek'!H113)</f>
        <v/>
      </c>
      <c r="I96" s="85" t="str">
        <f>IF('Rückmeldeformular an ZVS Sek'!I113="","",'Rückmeldeformular an ZVS Sek'!I113)</f>
        <v/>
      </c>
      <c r="J96" s="83" t="str">
        <f>IF('Rückmeldeformular an ZVS Sek'!J113="","",'Rückmeldeformular an ZVS Sek'!J113)</f>
        <v/>
      </c>
    </row>
    <row r="97" spans="1:10" s="3" customFormat="1" ht="15.75" thickBot="1" x14ac:dyDescent="0.3">
      <c r="A97" s="84" t="str">
        <f>IF('Rückmeldeformular an ZVS Sek'!A114="","",'Rückmeldeformular an ZVS Sek'!A114)</f>
        <v/>
      </c>
      <c r="B97" s="84" t="str">
        <f>IF('Rückmeldeformular an ZVS Sek'!B114="","",'Rückmeldeformular an ZVS Sek'!B114)</f>
        <v/>
      </c>
      <c r="C97" s="84" t="str">
        <f>IF('Rückmeldeformular an ZVS Sek'!C114="","",'Rückmeldeformular an ZVS Sek'!C114)</f>
        <v/>
      </c>
      <c r="D97" s="84" t="str">
        <f>IF('Rückmeldeformular an ZVS Sek'!D114="","",'Rückmeldeformular an ZVS Sek'!D114)</f>
        <v/>
      </c>
      <c r="E97" s="84" t="str">
        <f>IF('Rückmeldeformular an ZVS Sek'!E114="","",'Rückmeldeformular an ZVS Sek'!E114)</f>
        <v/>
      </c>
      <c r="F97" s="84" t="str">
        <f>IF('Rückmeldeformular an ZVS Sek'!F114="","",'Rückmeldeformular an ZVS Sek'!F114)</f>
        <v/>
      </c>
      <c r="G97" s="84" t="str">
        <f>IF('Rückmeldeformular an ZVS Sek'!G114="","",'Rückmeldeformular an ZVS Sek'!G114)</f>
        <v/>
      </c>
      <c r="H97" s="84" t="str">
        <f>IF('Rückmeldeformular an ZVS Sek'!H114="","",'Rückmeldeformular an ZVS Sek'!H114)</f>
        <v/>
      </c>
      <c r="I97" s="85" t="str">
        <f>IF('Rückmeldeformular an ZVS Sek'!I114="","",'Rückmeldeformular an ZVS Sek'!I114)</f>
        <v/>
      </c>
      <c r="J97" s="83" t="str">
        <f>IF('Rückmeldeformular an ZVS Sek'!J114="","",'Rückmeldeformular an ZVS Sek'!J114)</f>
        <v/>
      </c>
    </row>
    <row r="98" spans="1:10" s="3" customFormat="1" ht="15.75" thickBot="1" x14ac:dyDescent="0.3">
      <c r="A98" s="84" t="str">
        <f>IF('Rückmeldeformular an ZVS Sek'!A115="","",'Rückmeldeformular an ZVS Sek'!A115)</f>
        <v/>
      </c>
      <c r="B98" s="84" t="str">
        <f>IF('Rückmeldeformular an ZVS Sek'!B115="","",'Rückmeldeformular an ZVS Sek'!B115)</f>
        <v/>
      </c>
      <c r="C98" s="84" t="str">
        <f>IF('Rückmeldeformular an ZVS Sek'!C115="","",'Rückmeldeformular an ZVS Sek'!C115)</f>
        <v/>
      </c>
      <c r="D98" s="84" t="str">
        <f>IF('Rückmeldeformular an ZVS Sek'!D115="","",'Rückmeldeformular an ZVS Sek'!D115)</f>
        <v/>
      </c>
      <c r="E98" s="84" t="str">
        <f>IF('Rückmeldeformular an ZVS Sek'!E115="","",'Rückmeldeformular an ZVS Sek'!E115)</f>
        <v/>
      </c>
      <c r="F98" s="84" t="str">
        <f>IF('Rückmeldeformular an ZVS Sek'!F115="","",'Rückmeldeformular an ZVS Sek'!F115)</f>
        <v/>
      </c>
      <c r="G98" s="84" t="str">
        <f>IF('Rückmeldeformular an ZVS Sek'!G115="","",'Rückmeldeformular an ZVS Sek'!G115)</f>
        <v/>
      </c>
      <c r="H98" s="84" t="str">
        <f>IF('Rückmeldeformular an ZVS Sek'!H115="","",'Rückmeldeformular an ZVS Sek'!H115)</f>
        <v/>
      </c>
      <c r="I98" s="85" t="str">
        <f>IF('Rückmeldeformular an ZVS Sek'!I115="","",'Rückmeldeformular an ZVS Sek'!I115)</f>
        <v/>
      </c>
      <c r="J98" s="83" t="str">
        <f>IF('Rückmeldeformular an ZVS Sek'!J115="","",'Rückmeldeformular an ZVS Sek'!J115)</f>
        <v/>
      </c>
    </row>
    <row r="99" spans="1:10" s="3" customFormat="1" ht="15.75" thickBot="1" x14ac:dyDescent="0.3">
      <c r="A99" s="84" t="str">
        <f>IF('Rückmeldeformular an ZVS Sek'!A116="","",'Rückmeldeformular an ZVS Sek'!A116)</f>
        <v/>
      </c>
      <c r="B99" s="84" t="str">
        <f>IF('Rückmeldeformular an ZVS Sek'!B116="","",'Rückmeldeformular an ZVS Sek'!B116)</f>
        <v/>
      </c>
      <c r="C99" s="84" t="str">
        <f>IF('Rückmeldeformular an ZVS Sek'!C116="","",'Rückmeldeformular an ZVS Sek'!C116)</f>
        <v/>
      </c>
      <c r="D99" s="84" t="str">
        <f>IF('Rückmeldeformular an ZVS Sek'!D116="","",'Rückmeldeformular an ZVS Sek'!D116)</f>
        <v/>
      </c>
      <c r="E99" s="84" t="str">
        <f>IF('Rückmeldeformular an ZVS Sek'!E116="","",'Rückmeldeformular an ZVS Sek'!E116)</f>
        <v/>
      </c>
      <c r="F99" s="84" t="str">
        <f>IF('Rückmeldeformular an ZVS Sek'!F116="","",'Rückmeldeformular an ZVS Sek'!F116)</f>
        <v/>
      </c>
      <c r="G99" s="84" t="str">
        <f>IF('Rückmeldeformular an ZVS Sek'!G116="","",'Rückmeldeformular an ZVS Sek'!G116)</f>
        <v/>
      </c>
      <c r="H99" s="84" t="str">
        <f>IF('Rückmeldeformular an ZVS Sek'!H116="","",'Rückmeldeformular an ZVS Sek'!H116)</f>
        <v/>
      </c>
      <c r="I99" s="85" t="str">
        <f>IF('Rückmeldeformular an ZVS Sek'!I116="","",'Rückmeldeformular an ZVS Sek'!I116)</f>
        <v/>
      </c>
      <c r="J99" s="83" t="str">
        <f>IF('Rückmeldeformular an ZVS Sek'!J116="","",'Rückmeldeformular an ZVS Sek'!J116)</f>
        <v/>
      </c>
    </row>
    <row r="100" spans="1:10" s="3" customFormat="1" ht="15.75" thickBot="1" x14ac:dyDescent="0.3">
      <c r="A100" s="84" t="str">
        <f>IF('Rückmeldeformular an ZVS Sek'!A117="","",'Rückmeldeformular an ZVS Sek'!A117)</f>
        <v/>
      </c>
      <c r="B100" s="84" t="str">
        <f>IF('Rückmeldeformular an ZVS Sek'!B117="","",'Rückmeldeformular an ZVS Sek'!B117)</f>
        <v/>
      </c>
      <c r="C100" s="84" t="str">
        <f>IF('Rückmeldeformular an ZVS Sek'!C117="","",'Rückmeldeformular an ZVS Sek'!C117)</f>
        <v/>
      </c>
      <c r="D100" s="84" t="str">
        <f>IF('Rückmeldeformular an ZVS Sek'!D117="","",'Rückmeldeformular an ZVS Sek'!D117)</f>
        <v/>
      </c>
      <c r="E100" s="84" t="str">
        <f>IF('Rückmeldeformular an ZVS Sek'!E117="","",'Rückmeldeformular an ZVS Sek'!E117)</f>
        <v/>
      </c>
      <c r="F100" s="84" t="str">
        <f>IF('Rückmeldeformular an ZVS Sek'!F117="","",'Rückmeldeformular an ZVS Sek'!F117)</f>
        <v/>
      </c>
      <c r="G100" s="84" t="str">
        <f>IF('Rückmeldeformular an ZVS Sek'!G117="","",'Rückmeldeformular an ZVS Sek'!G117)</f>
        <v/>
      </c>
      <c r="H100" s="84" t="str">
        <f>IF('Rückmeldeformular an ZVS Sek'!H117="","",'Rückmeldeformular an ZVS Sek'!H117)</f>
        <v/>
      </c>
      <c r="I100" s="85" t="str">
        <f>IF('Rückmeldeformular an ZVS Sek'!I117="","",'Rückmeldeformular an ZVS Sek'!I117)</f>
        <v/>
      </c>
      <c r="J100" s="83" t="str">
        <f>IF('Rückmeldeformular an ZVS Sek'!J117="","",'Rückmeldeformular an ZVS Sek'!J117)</f>
        <v/>
      </c>
    </row>
    <row r="101" spans="1:10" s="3" customFormat="1" ht="15.75" thickBot="1" x14ac:dyDescent="0.3">
      <c r="A101" s="84" t="str">
        <f>IF('Rückmeldeformular an ZVS Sek'!A118="","",'Rückmeldeformular an ZVS Sek'!A118)</f>
        <v/>
      </c>
      <c r="B101" s="84" t="str">
        <f>IF('Rückmeldeformular an ZVS Sek'!B118="","",'Rückmeldeformular an ZVS Sek'!B118)</f>
        <v/>
      </c>
      <c r="C101" s="84" t="str">
        <f>IF('Rückmeldeformular an ZVS Sek'!C118="","",'Rückmeldeformular an ZVS Sek'!C118)</f>
        <v/>
      </c>
      <c r="D101" s="84" t="str">
        <f>IF('Rückmeldeformular an ZVS Sek'!D118="","",'Rückmeldeformular an ZVS Sek'!D118)</f>
        <v/>
      </c>
      <c r="E101" s="84" t="str">
        <f>IF('Rückmeldeformular an ZVS Sek'!E118="","",'Rückmeldeformular an ZVS Sek'!E118)</f>
        <v/>
      </c>
      <c r="F101" s="84" t="str">
        <f>IF('Rückmeldeformular an ZVS Sek'!F118="","",'Rückmeldeformular an ZVS Sek'!F118)</f>
        <v/>
      </c>
      <c r="G101" s="84" t="str">
        <f>IF('Rückmeldeformular an ZVS Sek'!G118="","",'Rückmeldeformular an ZVS Sek'!G118)</f>
        <v/>
      </c>
      <c r="H101" s="84" t="str">
        <f>IF('Rückmeldeformular an ZVS Sek'!H118="","",'Rückmeldeformular an ZVS Sek'!H118)</f>
        <v/>
      </c>
      <c r="I101" s="85" t="str">
        <f>IF('Rückmeldeformular an ZVS Sek'!I118="","",'Rückmeldeformular an ZVS Sek'!I118)</f>
        <v/>
      </c>
      <c r="J101" s="83" t="str">
        <f>IF('Rückmeldeformular an ZVS Sek'!J118="","",'Rückmeldeformular an ZVS Sek'!J118)</f>
        <v/>
      </c>
    </row>
  </sheetData>
  <conditionalFormatting sqref="A4:J101">
    <cfRule type="expression" dxfId="1" priority="2">
      <formula>$A4=""</formula>
    </cfRule>
  </conditionalFormatting>
  <conditionalFormatting sqref="A3:J3">
    <cfRule type="expression" dxfId="0" priority="1">
      <formula>$A3=""</formula>
    </cfRule>
  </conditionalFormatting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200-000000000000}">
          <x14:formula1>
            <xm:f>Grunddaten!$D$16:$D$22</xm:f>
          </x14:formula1>
          <xm:sqref>C4:C42</xm:sqref>
        </x14:dataValidation>
        <x14:dataValidation type="list" allowBlank="1" showInputMessage="1" showErrorMessage="1" xr:uid="{00000000-0002-0000-0200-000001000000}">
          <x14:formula1>
            <xm:f>Grunddaten!$F$16:$F$18</xm:f>
          </x14:formula1>
          <xm:sqref>D4:D42</xm:sqref>
        </x14:dataValidation>
        <x14:dataValidation type="list" allowBlank="1" showInputMessage="1" showErrorMessage="1" xr:uid="{00000000-0002-0000-0200-000002000000}">
          <x14:formula1>
            <xm:f>Grunddaten!$E$16:$E$19</xm:f>
          </x14:formula1>
          <xm:sqref>A4:A101 J4:J101</xm:sqref>
        </x14:dataValidation>
        <x14:dataValidation type="list" allowBlank="1" showInputMessage="1" showErrorMessage="1" xr:uid="{00000000-0002-0000-0200-000003000000}">
          <x14:formula1>
            <xm:f>Grunddaten!$C$16:$C$19</xm:f>
          </x14:formula1>
          <xm:sqref>B4:B42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2EDD7A586CFDC4CB5FF745F2081775A" ma:contentTypeVersion="15" ma:contentTypeDescription="Ein neues Dokument erstellen." ma:contentTypeScope="" ma:versionID="45959a74b85ddae3c3769a9abd982a9c">
  <xsd:schema xmlns:xsd="http://www.w3.org/2001/XMLSchema" xmlns:xs="http://www.w3.org/2001/XMLSchema" xmlns:p="http://schemas.microsoft.com/office/2006/metadata/properties" xmlns:ns2="84d189e2-a82f-49eb-b49e-8907db20f6f1" xmlns:ns3="0ca5d3f0-4bb1-45e2-a271-7050edf9bf34" targetNamespace="http://schemas.microsoft.com/office/2006/metadata/properties" ma:root="true" ma:fieldsID="b80757e91b95add6856bdb76c09c3b4a" ns2:_="" ns3:_="">
    <xsd:import namespace="84d189e2-a82f-49eb-b49e-8907db20f6f1"/>
    <xsd:import namespace="0ca5d3f0-4bb1-45e2-a271-7050edf9bf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d189e2-a82f-49eb-b49e-8907db20f6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1b9cdc0a-41ed-4a7f-8385-63ed21cd50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a5d3f0-4bb1-45e2-a271-7050edf9bf3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d312415-3d90-4a58-84e5-ed6d6d725ad0}" ma:internalName="TaxCatchAll" ma:showField="CatchAllData" ma:web="0ca5d3f0-4bb1-45e2-a271-7050edf9bf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d189e2-a82f-49eb-b49e-8907db20f6f1">
      <Terms xmlns="http://schemas.microsoft.com/office/infopath/2007/PartnerControls"/>
    </lcf76f155ced4ddcb4097134ff3c332f>
    <TaxCatchAll xmlns="0ca5d3f0-4bb1-45e2-a271-7050edf9bf34" xsi:nil="true"/>
  </documentManagement>
</p:properties>
</file>

<file path=customXml/itemProps1.xml><?xml version="1.0" encoding="utf-8"?>
<ds:datastoreItem xmlns:ds="http://schemas.openxmlformats.org/officeDocument/2006/customXml" ds:itemID="{260BD7F9-EC23-4499-8A71-5A9042C3F2C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0B2455-235F-48AD-905C-46E60CD3A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d189e2-a82f-49eb-b49e-8907db20f6f1"/>
    <ds:schemaRef ds:uri="0ca5d3f0-4bb1-45e2-a271-7050edf9bf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2DE5151-9780-4EEF-A9F6-93E8A8CEC058}">
  <ds:schemaRefs>
    <ds:schemaRef ds:uri="84d189e2-a82f-49eb-b49e-8907db20f6f1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microsoft.com/office/2006/metadata/properties"/>
    <ds:schemaRef ds:uri="0ca5d3f0-4bb1-45e2-a271-7050edf9bf34"/>
    <ds:schemaRef ds:uri="http://purl.org/dc/elements/1.1/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Grunddaten</vt:lpstr>
      <vt:lpstr>Rückmeldeformular an ZVS Sek</vt:lpstr>
      <vt:lpstr>Übersicht schulintern Sek</vt:lpstr>
      <vt:lpstr>DD_Kursliste</vt:lpstr>
      <vt:lpstr>Tab_Kursliste</vt:lpstr>
    </vt:vector>
  </TitlesOfParts>
  <Manager/>
  <Company>ZI Kanton Basel-Landschaft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SOS Lektionen Mappe</dc:title>
  <dc:subject/>
  <dc:creator>ZUKUNFT.VS</dc:creator>
  <cp:keywords/>
  <dc:description/>
  <cp:lastModifiedBy>ZUKUNFT.VS</cp:lastModifiedBy>
  <cp:revision/>
  <cp:lastPrinted>2024-02-08T09:56:28Z</cp:lastPrinted>
  <dcterms:created xsi:type="dcterms:W3CDTF">2022-02-24T07:32:00Z</dcterms:created>
  <dcterms:modified xsi:type="dcterms:W3CDTF">2025-06-27T04:52:13Z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0x01010072EDD7A586CFDC4CB5FF745F2081775A</vt:lpwstr>
  </property>
  <property fmtid="{D5CDD505-2E9C-101B-9397-08002B2CF9AE}" pid="3" name="MediaServiceImageTags">
    <vt:lpwstr/>
  </property>
</Properties>
</file>