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5112" windowWidth="23064" windowHeight="5160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<sst xmlns="http://schemas.openxmlformats.org/spreadsheetml/2006/main" count="152" uniqueCount="70">
  <si>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</si>
  <si>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</si>
  <si>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</si>
  <si>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</si>
  <si>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</si>
  <si>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</si>
  <si>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</si>
  <si>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</si>
  <si>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</si>
  <si>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</si>
  <si>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</si>
  <si>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</si>
  <si>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</si>
  <si>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</si>
  <si>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</si>
  <si>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</si>
  <si>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</si>
  <si>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</si>
  <si>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</si>
  <si>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</si>
  <si>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</si>
  <si>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</si>
  <si>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</si>
  <si>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</si>
  <si>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</si>
  <si>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</si>
  <si>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</si>
  <si>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</si>
  <si>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</si>
  <si>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</si>
  <si>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</si>
  <si>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</si>
  <si>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</si>
  <si>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</si>
  <si>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</si>
  <si>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</si>
  <si>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</si>
  <si>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125 Aesch Pfeffingerring</t>
  </si>
  <si>
    <t>Koord. 611431 / 258325</t>
  </si>
  <si>
    <t>WOCHENERGEBNISSE</t>
  </si>
  <si>
    <t>Montag, 7. März 2016 bis Sonntag, 13. März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</si>
  <si>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</si>
  <si>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</si>
  <si>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</si>
  <si>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</si>
  <si>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</si>
  <si>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</si>
  <si>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</si>
  <si>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</si>
  <si>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</si>
  <si>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</si>
  <si>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</si>
  <si>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</si>
  <si>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</si>
  <si>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07.03</t>
  </si>
  <si>
    <t>08.03</t>
  </si>
  <si>
    <t>09.03</t>
  </si>
  <si>
    <t>10.03</t>
  </si>
  <si>
    <t>11.03</t>
  </si>
  <si>
    <t>12.03</t>
  </si>
  <si>
    <t>13.03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</si>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</sst>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125  Aesch Pfeffingerring 
Montag 07.03.16 bis Sonntag 13.03.16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5341</c:v>
                </c:pt>
                <c:pt idx="1">
                  <c:v>5191</c:v>
                </c:pt>
                <c:pt idx="2">
                  <c:v>5629</c:v>
                </c:pt>
                <c:pt idx="3">
                  <c:v>5337</c:v>
                </c:pt>
                <c:pt idx="4">
                  <c:v>5375</c:v>
                </c:pt>
                <c:pt idx="5">
                  <c:v>3897</c:v>
                </c:pt>
                <c:pt idx="6">
                  <c:v>3143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4604</c:v>
                </c:pt>
                <c:pt idx="1">
                  <c:v>4513</c:v>
                </c:pt>
                <c:pt idx="2">
                  <c:v>4819</c:v>
                </c:pt>
                <c:pt idx="3">
                  <c:v>4721</c:v>
                </c:pt>
                <c:pt idx="4">
                  <c:v>4768</c:v>
                </c:pt>
                <c:pt idx="5">
                  <c:v>3871</c:v>
                </c:pt>
                <c:pt idx="6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49440"/>
        <c:axId val="51172864"/>
      </c:barChart>
      <c:catAx>
        <c:axId val="511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72864"/>
        <c:crosses val="autoZero"/>
        <c:auto val="1"/>
        <c:lblAlgn val="ctr"/>
        <c:lblOffset val="100"/>
        <c:noMultiLvlLbl val="0"/>
      </c:catAx>
      <c:valAx>
        <c:axId val="51172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14944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19" zoomScaleNormal="100" workbookViewId="0">
      <selection activeCell="K34" sqref="K3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2" t="s">
        <v>38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5"/>
      <c r="J8" s="25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3" t="s">
        <v>42</v>
      </c>
      <c r="B10" s="23"/>
      <c r="C10" s="23"/>
      <c r="D10" s="23"/>
      <c r="E10" s="23"/>
      <c r="F10" s="23"/>
      <c r="G10" s="24" t="s">
        <v>44</v>
      </c>
      <c r="H10" s="24"/>
      <c r="I10" s="25"/>
      <c r="J10" s="25"/>
    </row>
    <row r="11" spans="1:10" x14ac:dyDescent="0.25">
      <c r="A11" s="23" t="s">
        <v>43</v>
      </c>
      <c r="B11" s="23"/>
      <c r="C11" s="23"/>
      <c r="D11" s="23"/>
      <c r="E11" s="23"/>
      <c r="F11" s="23"/>
      <c r="G11" s="24" t="s">
        <v>0</v>
      </c>
      <c r="H11" s="24"/>
      <c r="I11" s="25"/>
      <c r="J11" s="25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10</v>
      </c>
      <c r="C17" s="3">
        <v>10</v>
      </c>
      <c r="D17" s="3">
        <v>16</v>
      </c>
      <c r="E17" s="3">
        <v>17</v>
      </c>
      <c r="F17" s="3">
        <v>13</v>
      </c>
      <c r="G17" s="3">
        <v>51</v>
      </c>
      <c r="H17" s="3">
        <v>68</v>
      </c>
      <c r="I17" s="3">
        <v>13</v>
      </c>
      <c r="J17" s="3">
        <v>26</v>
      </c>
    </row>
    <row r="18" spans="1:10" x14ac:dyDescent="0.25">
      <c r="A18" s="3" t="s">
        <v>3</v>
      </c>
      <c r="B18" s="3">
        <v>5</v>
      </c>
      <c r="C18" s="3">
        <v>4</v>
      </c>
      <c r="D18" s="3">
        <v>8</v>
      </c>
      <c r="E18" s="3">
        <v>5</v>
      </c>
      <c r="F18" s="3">
        <v>5</v>
      </c>
      <c r="G18" s="3">
        <v>21</v>
      </c>
      <c r="H18" s="3">
        <v>36</v>
      </c>
      <c r="I18" s="3">
        <v>5</v>
      </c>
      <c r="J18" s="3">
        <v>12</v>
      </c>
    </row>
    <row r="19" spans="1:10" x14ac:dyDescent="0.25">
      <c r="A19" s="3" t="s">
        <v>4</v>
      </c>
      <c r="B19" s="3">
        <v>3</v>
      </c>
      <c r="C19" s="3">
        <v>3</v>
      </c>
      <c r="D19" s="3">
        <v>3</v>
      </c>
      <c r="E19" s="3">
        <v>3</v>
      </c>
      <c r="F19" s="3">
        <v>7</v>
      </c>
      <c r="G19" s="3">
        <v>9</v>
      </c>
      <c r="H19" s="3">
        <v>21</v>
      </c>
      <c r="I19" s="3">
        <v>4</v>
      </c>
      <c r="J19" s="3">
        <v>7</v>
      </c>
    </row>
    <row r="20" spans="1:10" x14ac:dyDescent="0.25">
      <c r="A20" s="4" t="s">
        <v>5</v>
      </c>
      <c r="B20" s="2">
        <v>1</v>
      </c>
      <c r="C20" s="2">
        <v>1</v>
      </c>
      <c r="D20" s="2">
        <v>2</v>
      </c>
      <c r="E20" s="2">
        <v>2</v>
      </c>
      <c r="F20" s="2">
        <v>2</v>
      </c>
      <c r="G20" s="2">
        <v>6</v>
      </c>
      <c r="H20" s="2">
        <v>9</v>
      </c>
      <c r="I20" s="2">
        <v>2</v>
      </c>
      <c r="J20" s="2">
        <v>3</v>
      </c>
    </row>
    <row r="21" spans="1:10" x14ac:dyDescent="0.25">
      <c r="A21" s="4" t="s">
        <v>6</v>
      </c>
      <c r="B21" s="2">
        <v>6</v>
      </c>
      <c r="C21" s="2">
        <v>2</v>
      </c>
      <c r="D21" s="2">
        <v>4</v>
      </c>
      <c r="E21" s="2">
        <v>2</v>
      </c>
      <c r="F21" s="2">
        <v>2</v>
      </c>
      <c r="G21" s="2">
        <v>11</v>
      </c>
      <c r="H21" s="2">
        <v>14</v>
      </c>
      <c r="I21" s="2">
        <v>3</v>
      </c>
      <c r="J21" s="2">
        <v>6</v>
      </c>
    </row>
    <row r="22" spans="1:10" x14ac:dyDescent="0.25">
      <c r="A22" s="3" t="s">
        <v>7</v>
      </c>
      <c r="B22" s="3">
        <v>39</v>
      </c>
      <c r="C22" s="3">
        <v>40</v>
      </c>
      <c r="D22" s="3">
        <v>22</v>
      </c>
      <c r="E22" s="3">
        <v>35</v>
      </c>
      <c r="F22" s="3">
        <v>13</v>
      </c>
      <c r="G22" s="3">
        <v>14</v>
      </c>
      <c r="H22" s="3">
        <v>10</v>
      </c>
      <c r="I22" s="3">
        <v>30</v>
      </c>
      <c r="J22" s="3">
        <v>25</v>
      </c>
    </row>
    <row r="23" spans="1:10" x14ac:dyDescent="0.25">
      <c r="A23" s="3" t="s">
        <v>8</v>
      </c>
      <c r="B23" s="3">
        <v>123</v>
      </c>
      <c r="C23" s="3">
        <v>128</v>
      </c>
      <c r="D23" s="3">
        <v>191</v>
      </c>
      <c r="E23" s="3">
        <v>133</v>
      </c>
      <c r="F23" s="3">
        <v>127</v>
      </c>
      <c r="G23" s="3">
        <v>31</v>
      </c>
      <c r="H23" s="3">
        <v>21</v>
      </c>
      <c r="I23" s="3">
        <v>140</v>
      </c>
      <c r="J23" s="3">
        <v>108</v>
      </c>
    </row>
    <row r="24" spans="1:10" x14ac:dyDescent="0.25">
      <c r="A24" s="3" t="s">
        <v>9</v>
      </c>
      <c r="B24" s="3">
        <v>221</v>
      </c>
      <c r="C24" s="3">
        <v>218</v>
      </c>
      <c r="D24" s="3">
        <v>262</v>
      </c>
      <c r="E24" s="3">
        <v>207</v>
      </c>
      <c r="F24" s="3">
        <v>196</v>
      </c>
      <c r="G24" s="3">
        <v>42</v>
      </c>
      <c r="H24" s="3">
        <v>40</v>
      </c>
      <c r="I24" s="3">
        <v>221</v>
      </c>
      <c r="J24" s="3">
        <v>169</v>
      </c>
    </row>
    <row r="25" spans="1:10" x14ac:dyDescent="0.25">
      <c r="A25" s="3" t="s">
        <v>10</v>
      </c>
      <c r="B25" s="3">
        <v>242</v>
      </c>
      <c r="C25" s="3">
        <v>244</v>
      </c>
      <c r="D25" s="3">
        <v>195</v>
      </c>
      <c r="E25" s="3">
        <v>295</v>
      </c>
      <c r="F25" s="3">
        <v>259</v>
      </c>
      <c r="G25" s="3">
        <v>139</v>
      </c>
      <c r="H25" s="3">
        <v>97</v>
      </c>
      <c r="I25" s="3">
        <v>247</v>
      </c>
      <c r="J25" s="3">
        <v>210</v>
      </c>
    </row>
    <row r="26" spans="1:10" x14ac:dyDescent="0.25">
      <c r="A26" s="3" t="s">
        <v>11</v>
      </c>
      <c r="B26" s="3">
        <v>228</v>
      </c>
      <c r="C26" s="3">
        <v>158</v>
      </c>
      <c r="D26" s="3">
        <v>238</v>
      </c>
      <c r="E26" s="3">
        <v>216</v>
      </c>
      <c r="F26" s="3">
        <v>196</v>
      </c>
      <c r="G26" s="3">
        <v>222</v>
      </c>
      <c r="H26" s="3">
        <v>105</v>
      </c>
      <c r="I26" s="3">
        <v>207</v>
      </c>
      <c r="J26" s="3">
        <v>195</v>
      </c>
    </row>
    <row r="27" spans="1:10" x14ac:dyDescent="0.25">
      <c r="A27" s="3" t="s">
        <v>12</v>
      </c>
      <c r="B27" s="3">
        <v>246</v>
      </c>
      <c r="C27" s="3">
        <v>263</v>
      </c>
      <c r="D27" s="3">
        <v>249</v>
      </c>
      <c r="E27" s="3">
        <v>258</v>
      </c>
      <c r="F27" s="3">
        <v>268</v>
      </c>
      <c r="G27" s="3">
        <v>246</v>
      </c>
      <c r="H27" s="3">
        <v>155</v>
      </c>
      <c r="I27" s="3">
        <v>257</v>
      </c>
      <c r="J27" s="3">
        <v>241</v>
      </c>
    </row>
    <row r="28" spans="1:10" x14ac:dyDescent="0.25">
      <c r="A28" s="3" t="s">
        <v>13</v>
      </c>
      <c r="B28" s="3">
        <v>338</v>
      </c>
      <c r="C28" s="3">
        <v>310</v>
      </c>
      <c r="D28" s="3">
        <v>361</v>
      </c>
      <c r="E28" s="3">
        <v>354</v>
      </c>
      <c r="F28" s="3">
        <v>329</v>
      </c>
      <c r="G28" s="3">
        <v>332</v>
      </c>
      <c r="H28" s="3">
        <v>198</v>
      </c>
      <c r="I28" s="3">
        <v>338</v>
      </c>
      <c r="J28" s="3">
        <v>317</v>
      </c>
    </row>
    <row r="29" spans="1:10" x14ac:dyDescent="0.25">
      <c r="A29" s="3" t="s">
        <v>14</v>
      </c>
      <c r="B29" s="3">
        <v>283</v>
      </c>
      <c r="C29" s="3">
        <v>295</v>
      </c>
      <c r="D29" s="3">
        <v>355</v>
      </c>
      <c r="E29" s="3">
        <v>309</v>
      </c>
      <c r="F29" s="3">
        <v>321</v>
      </c>
      <c r="G29" s="3">
        <v>353</v>
      </c>
      <c r="H29" s="3">
        <v>223</v>
      </c>
      <c r="I29" s="3">
        <v>313</v>
      </c>
      <c r="J29" s="3">
        <v>306</v>
      </c>
    </row>
    <row r="30" spans="1:10" x14ac:dyDescent="0.25">
      <c r="A30" s="3" t="s">
        <v>15</v>
      </c>
      <c r="B30" s="3">
        <v>238</v>
      </c>
      <c r="C30" s="3">
        <v>245</v>
      </c>
      <c r="D30" s="3">
        <v>303</v>
      </c>
      <c r="E30" s="3">
        <v>261</v>
      </c>
      <c r="F30" s="3">
        <v>295</v>
      </c>
      <c r="G30" s="3">
        <v>340</v>
      </c>
      <c r="H30" s="3">
        <v>226</v>
      </c>
      <c r="I30" s="3">
        <v>268</v>
      </c>
      <c r="J30" s="3">
        <v>273</v>
      </c>
    </row>
    <row r="31" spans="1:10" x14ac:dyDescent="0.25">
      <c r="A31" s="3" t="s">
        <v>16</v>
      </c>
      <c r="B31" s="3">
        <v>329</v>
      </c>
      <c r="C31" s="3">
        <v>293</v>
      </c>
      <c r="D31" s="3">
        <v>337</v>
      </c>
      <c r="E31" s="3">
        <v>334</v>
      </c>
      <c r="F31" s="3">
        <v>318</v>
      </c>
      <c r="G31" s="3">
        <v>341</v>
      </c>
      <c r="H31" s="3">
        <v>272</v>
      </c>
      <c r="I31" s="3">
        <v>322</v>
      </c>
      <c r="J31" s="3">
        <v>318</v>
      </c>
    </row>
    <row r="32" spans="1:10" x14ac:dyDescent="0.25">
      <c r="A32" s="3" t="s">
        <v>17</v>
      </c>
      <c r="B32" s="3">
        <v>438</v>
      </c>
      <c r="C32" s="3">
        <v>421</v>
      </c>
      <c r="D32" s="3">
        <v>372</v>
      </c>
      <c r="E32" s="3">
        <v>429</v>
      </c>
      <c r="F32" s="3">
        <v>519</v>
      </c>
      <c r="G32" s="3">
        <v>352</v>
      </c>
      <c r="H32" s="3">
        <v>328</v>
      </c>
      <c r="I32" s="3">
        <v>436</v>
      </c>
      <c r="J32" s="3">
        <v>408</v>
      </c>
    </row>
    <row r="33" spans="1:11" x14ac:dyDescent="0.25">
      <c r="A33" s="3" t="s">
        <v>18</v>
      </c>
      <c r="B33" s="3">
        <v>690</v>
      </c>
      <c r="C33" s="3">
        <v>685</v>
      </c>
      <c r="D33" s="3">
        <v>708</v>
      </c>
      <c r="E33" s="3">
        <v>719</v>
      </c>
      <c r="F33" s="3">
        <v>665</v>
      </c>
      <c r="G33" s="3">
        <v>319</v>
      </c>
      <c r="H33" s="3">
        <v>350</v>
      </c>
      <c r="I33" s="3">
        <v>693</v>
      </c>
      <c r="J33" s="3">
        <v>591</v>
      </c>
    </row>
    <row r="34" spans="1:11" x14ac:dyDescent="0.25">
      <c r="A34" s="3" t="s">
        <v>19</v>
      </c>
      <c r="B34" s="3">
        <v>711</v>
      </c>
      <c r="C34" s="3">
        <v>787</v>
      </c>
      <c r="D34" s="3">
        <v>782</v>
      </c>
      <c r="E34" s="3">
        <v>757</v>
      </c>
      <c r="F34" s="3">
        <v>642</v>
      </c>
      <c r="G34" s="3">
        <v>316</v>
      </c>
      <c r="H34" s="3">
        <v>294</v>
      </c>
      <c r="I34" s="3">
        <v>736</v>
      </c>
      <c r="J34" s="3">
        <v>613</v>
      </c>
    </row>
    <row r="35" spans="1:11" x14ac:dyDescent="0.25">
      <c r="A35" s="3" t="s">
        <v>20</v>
      </c>
      <c r="B35" s="3">
        <v>507</v>
      </c>
      <c r="C35" s="3">
        <v>460</v>
      </c>
      <c r="D35" s="3">
        <v>530</v>
      </c>
      <c r="E35" s="3">
        <v>466</v>
      </c>
      <c r="F35" s="3">
        <v>471</v>
      </c>
      <c r="G35" s="3">
        <v>242</v>
      </c>
      <c r="H35" s="3">
        <v>226</v>
      </c>
      <c r="I35" s="3">
        <v>487</v>
      </c>
      <c r="J35" s="3">
        <v>415</v>
      </c>
    </row>
    <row r="36" spans="1:11" x14ac:dyDescent="0.25">
      <c r="A36" s="3" t="s">
        <v>21</v>
      </c>
      <c r="B36" s="3">
        <v>268</v>
      </c>
      <c r="C36" s="3">
        <v>235</v>
      </c>
      <c r="D36" s="3">
        <v>276</v>
      </c>
      <c r="E36" s="3">
        <v>198</v>
      </c>
      <c r="F36" s="3">
        <v>257</v>
      </c>
      <c r="G36" s="3">
        <v>153</v>
      </c>
      <c r="H36" s="3">
        <v>154</v>
      </c>
      <c r="I36" s="3">
        <v>247</v>
      </c>
      <c r="J36" s="3">
        <v>220</v>
      </c>
    </row>
    <row r="37" spans="1:11" x14ac:dyDescent="0.25">
      <c r="A37" s="3" t="s">
        <v>22</v>
      </c>
      <c r="B37" s="3">
        <v>155</v>
      </c>
      <c r="C37" s="3">
        <v>153</v>
      </c>
      <c r="D37" s="3">
        <v>155</v>
      </c>
      <c r="E37" s="3">
        <v>119</v>
      </c>
      <c r="F37" s="3">
        <v>153</v>
      </c>
      <c r="G37" s="3">
        <v>113</v>
      </c>
      <c r="H37" s="3">
        <v>120</v>
      </c>
      <c r="I37" s="3">
        <v>147</v>
      </c>
      <c r="J37" s="3">
        <v>138</v>
      </c>
    </row>
    <row r="38" spans="1:11" x14ac:dyDescent="0.25">
      <c r="A38" s="3" t="s">
        <v>23</v>
      </c>
      <c r="B38" s="3">
        <v>124</v>
      </c>
      <c r="C38" s="3">
        <v>121</v>
      </c>
      <c r="D38" s="3">
        <v>132</v>
      </c>
      <c r="E38" s="3">
        <v>97</v>
      </c>
      <c r="F38" s="3">
        <v>121</v>
      </c>
      <c r="G38" s="3">
        <v>78</v>
      </c>
      <c r="H38" s="3">
        <v>90</v>
      </c>
      <c r="I38" s="3">
        <v>119</v>
      </c>
      <c r="J38" s="3">
        <v>109</v>
      </c>
    </row>
    <row r="39" spans="1:11" x14ac:dyDescent="0.25">
      <c r="A39" s="3" t="s">
        <v>24</v>
      </c>
      <c r="B39" s="3">
        <v>101</v>
      </c>
      <c r="C39" s="3">
        <v>81</v>
      </c>
      <c r="D39" s="3">
        <v>92</v>
      </c>
      <c r="E39" s="3">
        <v>86</v>
      </c>
      <c r="F39" s="3">
        <v>106</v>
      </c>
      <c r="G39" s="3">
        <v>81</v>
      </c>
      <c r="H39" s="3">
        <v>67</v>
      </c>
      <c r="I39" s="3">
        <v>93</v>
      </c>
      <c r="J39" s="3">
        <v>88</v>
      </c>
    </row>
    <row r="40" spans="1:11" x14ac:dyDescent="0.25">
      <c r="A40" s="3" t="s">
        <v>25</v>
      </c>
      <c r="B40" s="3">
        <v>35</v>
      </c>
      <c r="C40" s="3">
        <v>34</v>
      </c>
      <c r="D40" s="3">
        <v>36</v>
      </c>
      <c r="E40" s="3">
        <v>35</v>
      </c>
      <c r="F40" s="3">
        <v>90</v>
      </c>
      <c r="G40" s="3">
        <v>85</v>
      </c>
      <c r="H40" s="3">
        <v>19</v>
      </c>
      <c r="I40" s="3">
        <v>46</v>
      </c>
      <c r="J40" s="3">
        <v>48</v>
      </c>
    </row>
    <row r="42" spans="1:11" s="5" customFormat="1" x14ac:dyDescent="0.25">
      <c r="A42" s="5" t="s">
        <v>26</v>
      </c>
      <c r="B42" s="5">
        <f t="shared" ref="B42:J42" si="0">SUM(B17:B40)</f>
        <v>5341</v>
      </c>
      <c r="C42" s="5">
        <f t="shared" si="0"/>
        <v>5191</v>
      </c>
      <c r="D42" s="5">
        <f t="shared" si="0"/>
        <v>5629</v>
      </c>
      <c r="E42" s="5">
        <f t="shared" si="0"/>
        <v>5337</v>
      </c>
      <c r="F42" s="5">
        <f t="shared" si="0"/>
        <v>5375</v>
      </c>
      <c r="G42" s="5">
        <f t="shared" si="0"/>
        <v>3897</v>
      </c>
      <c r="H42" s="5">
        <f t="shared" si="0"/>
        <v>3143</v>
      </c>
      <c r="I42" s="5">
        <f t="shared" si="0"/>
        <v>5374</v>
      </c>
      <c r="J42" s="5">
        <f t="shared" si="0"/>
        <v>4846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2614</v>
      </c>
      <c r="C44" s="1">
        <f t="shared" si="1"/>
        <v>2588</v>
      </c>
      <c r="D44" s="1">
        <f t="shared" si="1"/>
        <v>2668</v>
      </c>
      <c r="E44" s="1">
        <f t="shared" si="1"/>
        <v>2569</v>
      </c>
      <c r="F44" s="1">
        <f t="shared" si="1"/>
        <v>2554</v>
      </c>
      <c r="G44" s="1">
        <f t="shared" si="1"/>
        <v>1382</v>
      </c>
      <c r="H44" s="1">
        <f t="shared" si="1"/>
        <v>1352</v>
      </c>
      <c r="I44" s="1">
        <f t="shared" si="1"/>
        <v>2599</v>
      </c>
      <c r="J44" s="1">
        <f t="shared" si="1"/>
        <v>2247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200</v>
      </c>
      <c r="C46" s="1">
        <f t="shared" ref="C46:J46" si="2">SUM(C39:C40) +SUM(C17:C22)</f>
        <v>175</v>
      </c>
      <c r="D46" s="1">
        <f t="shared" si="2"/>
        <v>183</v>
      </c>
      <c r="E46" s="1">
        <f t="shared" si="2"/>
        <v>185</v>
      </c>
      <c r="F46" s="1">
        <f t="shared" si="2"/>
        <v>238</v>
      </c>
      <c r="G46" s="1">
        <f t="shared" si="2"/>
        <v>278</v>
      </c>
      <c r="H46" s="1">
        <f t="shared" si="2"/>
        <v>244</v>
      </c>
      <c r="I46" s="1">
        <f t="shared" si="2"/>
        <v>196</v>
      </c>
      <c r="J46" s="1">
        <f t="shared" si="2"/>
        <v>215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4894</v>
      </c>
      <c r="C48" s="3">
        <f t="shared" si="3"/>
        <v>4767</v>
      </c>
      <c r="D48" s="3">
        <f t="shared" si="3"/>
        <v>5123</v>
      </c>
      <c r="E48" s="3">
        <f t="shared" si="3"/>
        <v>4922</v>
      </c>
      <c r="F48" s="3">
        <f t="shared" si="3"/>
        <v>4889</v>
      </c>
      <c r="G48" s="3">
        <f t="shared" si="3"/>
        <v>3510</v>
      </c>
      <c r="H48" s="3">
        <f t="shared" si="3"/>
        <v>2788</v>
      </c>
      <c r="I48" s="3">
        <f t="shared" si="3"/>
        <v>4919</v>
      </c>
      <c r="J48" s="3">
        <f t="shared" si="3"/>
        <v>4414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5141</v>
      </c>
      <c r="C50" s="3">
        <f t="shared" si="4"/>
        <v>5016</v>
      </c>
      <c r="D50" s="3">
        <f t="shared" si="4"/>
        <v>5446</v>
      </c>
      <c r="E50" s="3">
        <f t="shared" si="4"/>
        <v>5152</v>
      </c>
      <c r="F50" s="3">
        <f t="shared" si="4"/>
        <v>5137</v>
      </c>
      <c r="G50" s="3">
        <f t="shared" si="4"/>
        <v>3619</v>
      </c>
      <c r="H50" s="3">
        <f t="shared" si="4"/>
        <v>2899</v>
      </c>
      <c r="I50" s="3">
        <f t="shared" si="4"/>
        <v>5178</v>
      </c>
      <c r="J50" s="3">
        <f t="shared" si="4"/>
        <v>4631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0.83</v>
      </c>
      <c r="L52" s="17">
        <v>0.79</v>
      </c>
    </row>
    <row r="53" spans="1:12" x14ac:dyDescent="0.25">
      <c r="I53" s="18" t="s">
        <v>68</v>
      </c>
      <c r="J53" s="19">
        <f>J52*J42</f>
        <v>4022.18</v>
      </c>
      <c r="K53" s="18" t="s">
        <v>69</v>
      </c>
      <c r="L53" s="19">
        <f>L52*I42</f>
        <v>4245.46</v>
      </c>
    </row>
    <row r="56" spans="1:12" x14ac:dyDescent="0.25">
      <c r="G56" s="20" t="s">
        <v>0</v>
      </c>
      <c r="H56" s="20"/>
      <c r="I56" s="20"/>
      <c r="J56" s="20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2" t="s">
        <v>38</v>
      </c>
      <c r="J61" s="22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5"/>
      <c r="J63" s="25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3" t="s">
        <v>42</v>
      </c>
      <c r="B65" s="23"/>
      <c r="C65" s="23"/>
      <c r="D65" s="23"/>
      <c r="E65" s="23"/>
      <c r="F65" s="23"/>
      <c r="G65" s="24" t="s">
        <v>63</v>
      </c>
      <c r="H65" s="24"/>
      <c r="I65" s="25"/>
      <c r="J65" s="25"/>
    </row>
    <row r="66" spans="1:10" x14ac:dyDescent="0.25">
      <c r="A66" s="23" t="s">
        <v>43</v>
      </c>
      <c r="B66" s="23"/>
      <c r="C66" s="23"/>
      <c r="D66" s="23"/>
      <c r="E66" s="23"/>
      <c r="F66" s="23"/>
      <c r="G66" s="24" t="s">
        <v>0</v>
      </c>
      <c r="H66" s="24"/>
      <c r="I66" s="25"/>
      <c r="J66" s="25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2</v>
      </c>
      <c r="C72" s="3">
        <v>5</v>
      </c>
      <c r="D72" s="3">
        <v>11</v>
      </c>
      <c r="E72" s="3">
        <v>4</v>
      </c>
      <c r="F72" s="3">
        <v>6</v>
      </c>
      <c r="G72" s="3">
        <v>22</v>
      </c>
      <c r="H72" s="3">
        <v>31</v>
      </c>
      <c r="I72" s="3">
        <v>6</v>
      </c>
      <c r="J72" s="3">
        <v>12</v>
      </c>
    </row>
    <row r="73" spans="1:10" x14ac:dyDescent="0.25">
      <c r="A73" s="3" t="s">
        <v>3</v>
      </c>
      <c r="B73" s="3">
        <v>3</v>
      </c>
      <c r="C73" s="3">
        <v>0</v>
      </c>
      <c r="D73" s="3">
        <v>2</v>
      </c>
      <c r="E73" s="3">
        <v>1</v>
      </c>
      <c r="F73" s="3">
        <v>1</v>
      </c>
      <c r="G73" s="3">
        <v>7</v>
      </c>
      <c r="H73" s="3">
        <v>22</v>
      </c>
      <c r="I73" s="3">
        <v>1</v>
      </c>
      <c r="J73" s="3">
        <v>5</v>
      </c>
    </row>
    <row r="74" spans="1:10" x14ac:dyDescent="0.25">
      <c r="A74" s="3" t="s">
        <v>4</v>
      </c>
      <c r="B74" s="3">
        <v>3</v>
      </c>
      <c r="C74" s="3">
        <v>1</v>
      </c>
      <c r="D74" s="3">
        <v>2</v>
      </c>
      <c r="E74" s="3">
        <v>1</v>
      </c>
      <c r="F74" s="3">
        <v>3</v>
      </c>
      <c r="G74" s="3">
        <v>7</v>
      </c>
      <c r="H74" s="3">
        <v>6</v>
      </c>
      <c r="I74" s="3">
        <v>2</v>
      </c>
      <c r="J74" s="3">
        <v>3</v>
      </c>
    </row>
    <row r="75" spans="1:10" x14ac:dyDescent="0.25">
      <c r="A75" s="4" t="s">
        <v>5</v>
      </c>
      <c r="B75" s="2">
        <v>13</v>
      </c>
      <c r="C75" s="2">
        <v>5</v>
      </c>
      <c r="D75" s="2">
        <v>7</v>
      </c>
      <c r="E75" s="2">
        <v>6</v>
      </c>
      <c r="F75" s="2">
        <v>9</v>
      </c>
      <c r="G75" s="2">
        <v>9</v>
      </c>
      <c r="H75" s="2">
        <v>8</v>
      </c>
      <c r="I75" s="2">
        <v>8</v>
      </c>
      <c r="J75" s="2">
        <v>8</v>
      </c>
    </row>
    <row r="76" spans="1:10" x14ac:dyDescent="0.25">
      <c r="A76" s="4" t="s">
        <v>6</v>
      </c>
      <c r="B76" s="2">
        <v>28</v>
      </c>
      <c r="C76" s="2">
        <v>23</v>
      </c>
      <c r="D76" s="2">
        <v>25</v>
      </c>
      <c r="E76" s="2">
        <v>15</v>
      </c>
      <c r="F76" s="2">
        <v>14</v>
      </c>
      <c r="G76" s="2">
        <v>12</v>
      </c>
      <c r="H76" s="2">
        <v>6</v>
      </c>
      <c r="I76" s="2">
        <v>21</v>
      </c>
      <c r="J76" s="2">
        <v>18</v>
      </c>
    </row>
    <row r="77" spans="1:10" x14ac:dyDescent="0.25">
      <c r="A77" s="3" t="s">
        <v>7</v>
      </c>
      <c r="B77" s="3">
        <v>107</v>
      </c>
      <c r="C77" s="3">
        <v>108</v>
      </c>
      <c r="D77" s="3">
        <v>97</v>
      </c>
      <c r="E77" s="3">
        <v>99</v>
      </c>
      <c r="F77" s="3">
        <v>102</v>
      </c>
      <c r="G77" s="3">
        <v>27</v>
      </c>
      <c r="H77" s="3">
        <v>16</v>
      </c>
      <c r="I77" s="3">
        <v>103</v>
      </c>
      <c r="J77" s="3">
        <v>79</v>
      </c>
    </row>
    <row r="78" spans="1:10" x14ac:dyDescent="0.25">
      <c r="A78" s="3" t="s">
        <v>8</v>
      </c>
      <c r="B78" s="3">
        <v>479</v>
      </c>
      <c r="C78" s="3">
        <v>483</v>
      </c>
      <c r="D78" s="3">
        <v>485</v>
      </c>
      <c r="E78" s="3">
        <v>464</v>
      </c>
      <c r="F78" s="3">
        <v>471</v>
      </c>
      <c r="G78" s="3">
        <v>71</v>
      </c>
      <c r="H78" s="3">
        <v>30</v>
      </c>
      <c r="I78" s="3">
        <v>476</v>
      </c>
      <c r="J78" s="3">
        <v>355</v>
      </c>
    </row>
    <row r="79" spans="1:10" x14ac:dyDescent="0.25">
      <c r="A79" s="3" t="s">
        <v>9</v>
      </c>
      <c r="B79" s="3">
        <v>664</v>
      </c>
      <c r="C79" s="3">
        <v>659</v>
      </c>
      <c r="D79" s="3">
        <v>577</v>
      </c>
      <c r="E79" s="3">
        <v>633</v>
      </c>
      <c r="F79" s="3">
        <v>611</v>
      </c>
      <c r="G79" s="3">
        <v>128</v>
      </c>
      <c r="H79" s="3">
        <v>52</v>
      </c>
      <c r="I79" s="3">
        <v>629</v>
      </c>
      <c r="J79" s="3">
        <v>475</v>
      </c>
    </row>
    <row r="80" spans="1:10" x14ac:dyDescent="0.25">
      <c r="A80" s="3" t="s">
        <v>10</v>
      </c>
      <c r="B80" s="3">
        <v>378</v>
      </c>
      <c r="C80" s="3">
        <v>381</v>
      </c>
      <c r="D80" s="3">
        <v>392</v>
      </c>
      <c r="E80" s="3">
        <v>367</v>
      </c>
      <c r="F80" s="3">
        <v>325</v>
      </c>
      <c r="G80" s="3">
        <v>244</v>
      </c>
      <c r="H80" s="3">
        <v>75</v>
      </c>
      <c r="I80" s="3">
        <v>369</v>
      </c>
      <c r="J80" s="3">
        <v>309</v>
      </c>
    </row>
    <row r="81" spans="1:10" x14ac:dyDescent="0.25">
      <c r="A81" s="3" t="s">
        <v>11</v>
      </c>
      <c r="B81" s="3">
        <v>264</v>
      </c>
      <c r="C81" s="3">
        <v>255</v>
      </c>
      <c r="D81" s="3">
        <v>298</v>
      </c>
      <c r="E81" s="3">
        <v>289</v>
      </c>
      <c r="F81" s="3">
        <v>303</v>
      </c>
      <c r="G81" s="3">
        <v>364</v>
      </c>
      <c r="H81" s="3">
        <v>175</v>
      </c>
      <c r="I81" s="3">
        <v>282</v>
      </c>
      <c r="J81" s="3">
        <v>278</v>
      </c>
    </row>
    <row r="82" spans="1:10" x14ac:dyDescent="0.25">
      <c r="A82" s="3" t="s">
        <v>12</v>
      </c>
      <c r="B82" s="3">
        <v>239</v>
      </c>
      <c r="C82" s="3">
        <v>227</v>
      </c>
      <c r="D82" s="3">
        <v>272</v>
      </c>
      <c r="E82" s="3">
        <v>277</v>
      </c>
      <c r="F82" s="3">
        <v>288</v>
      </c>
      <c r="G82" s="3">
        <v>294</v>
      </c>
      <c r="H82" s="3">
        <v>199</v>
      </c>
      <c r="I82" s="3">
        <v>261</v>
      </c>
      <c r="J82" s="3">
        <v>257</v>
      </c>
    </row>
    <row r="83" spans="1:10" x14ac:dyDescent="0.25">
      <c r="A83" s="3" t="s">
        <v>13</v>
      </c>
      <c r="B83" s="3">
        <v>220</v>
      </c>
      <c r="C83" s="3">
        <v>249</v>
      </c>
      <c r="D83" s="3">
        <v>271</v>
      </c>
      <c r="E83" s="3">
        <v>263</v>
      </c>
      <c r="F83" s="3">
        <v>261</v>
      </c>
      <c r="G83" s="3">
        <v>354</v>
      </c>
      <c r="H83" s="3">
        <v>219</v>
      </c>
      <c r="I83" s="3">
        <v>253</v>
      </c>
      <c r="J83" s="3">
        <v>262</v>
      </c>
    </row>
    <row r="84" spans="1:10" x14ac:dyDescent="0.25">
      <c r="A84" s="3" t="s">
        <v>14</v>
      </c>
      <c r="B84" s="3">
        <v>229</v>
      </c>
      <c r="C84" s="3">
        <v>237</v>
      </c>
      <c r="D84" s="3">
        <v>257</v>
      </c>
      <c r="E84" s="3">
        <v>243</v>
      </c>
      <c r="F84" s="3">
        <v>205</v>
      </c>
      <c r="G84" s="3">
        <v>276</v>
      </c>
      <c r="H84" s="3">
        <v>246</v>
      </c>
      <c r="I84" s="3">
        <v>234</v>
      </c>
      <c r="J84" s="3">
        <v>242</v>
      </c>
    </row>
    <row r="85" spans="1:10" x14ac:dyDescent="0.25">
      <c r="A85" s="3" t="s">
        <v>15</v>
      </c>
      <c r="B85" s="3">
        <v>340</v>
      </c>
      <c r="C85" s="3">
        <v>315</v>
      </c>
      <c r="D85" s="3">
        <v>362</v>
      </c>
      <c r="E85" s="3">
        <v>338</v>
      </c>
      <c r="F85" s="3">
        <v>321</v>
      </c>
      <c r="G85" s="3">
        <v>325</v>
      </c>
      <c r="H85" s="3">
        <v>314</v>
      </c>
      <c r="I85" s="3">
        <v>335</v>
      </c>
      <c r="J85" s="3">
        <v>331</v>
      </c>
    </row>
    <row r="86" spans="1:10" x14ac:dyDescent="0.25">
      <c r="A86" s="3" t="s">
        <v>16</v>
      </c>
      <c r="B86" s="3">
        <v>307</v>
      </c>
      <c r="C86" s="3">
        <v>290</v>
      </c>
      <c r="D86" s="3">
        <v>319</v>
      </c>
      <c r="E86" s="3">
        <v>287</v>
      </c>
      <c r="F86" s="3">
        <v>323</v>
      </c>
      <c r="G86" s="3">
        <v>336</v>
      </c>
      <c r="H86" s="3">
        <v>215</v>
      </c>
      <c r="I86" s="3">
        <v>305</v>
      </c>
      <c r="J86" s="3">
        <v>297</v>
      </c>
    </row>
    <row r="87" spans="1:10" x14ac:dyDescent="0.25">
      <c r="A87" s="3" t="s">
        <v>17</v>
      </c>
      <c r="B87" s="3">
        <v>251</v>
      </c>
      <c r="C87" s="3">
        <v>239</v>
      </c>
      <c r="D87" s="3">
        <v>298</v>
      </c>
      <c r="E87" s="3">
        <v>270</v>
      </c>
      <c r="F87" s="3">
        <v>271</v>
      </c>
      <c r="G87" s="3">
        <v>269</v>
      </c>
      <c r="H87" s="3">
        <v>203</v>
      </c>
      <c r="I87" s="3">
        <v>266</v>
      </c>
      <c r="J87" s="3">
        <v>257</v>
      </c>
    </row>
    <row r="88" spans="1:10" x14ac:dyDescent="0.25">
      <c r="A88" s="3" t="s">
        <v>18</v>
      </c>
      <c r="B88" s="3">
        <v>237</v>
      </c>
      <c r="C88" s="3">
        <v>247</v>
      </c>
      <c r="D88" s="3">
        <v>267</v>
      </c>
      <c r="E88" s="3">
        <v>251</v>
      </c>
      <c r="F88" s="3">
        <v>257</v>
      </c>
      <c r="G88" s="3">
        <v>290</v>
      </c>
      <c r="H88" s="3">
        <v>206</v>
      </c>
      <c r="I88" s="3">
        <v>252</v>
      </c>
      <c r="J88" s="3">
        <v>251</v>
      </c>
    </row>
    <row r="89" spans="1:10" x14ac:dyDescent="0.25">
      <c r="A89" s="3" t="s">
        <v>19</v>
      </c>
      <c r="B89" s="3">
        <v>264</v>
      </c>
      <c r="C89" s="3">
        <v>241</v>
      </c>
      <c r="D89" s="3">
        <v>272</v>
      </c>
      <c r="E89" s="3">
        <v>291</v>
      </c>
      <c r="F89" s="3">
        <v>287</v>
      </c>
      <c r="G89" s="3">
        <v>266</v>
      </c>
      <c r="H89" s="3">
        <v>219</v>
      </c>
      <c r="I89" s="3">
        <v>271</v>
      </c>
      <c r="J89" s="3">
        <v>263</v>
      </c>
    </row>
    <row r="90" spans="1:10" x14ac:dyDescent="0.25">
      <c r="A90" s="3" t="s">
        <v>20</v>
      </c>
      <c r="B90" s="3">
        <v>212</v>
      </c>
      <c r="C90" s="3">
        <v>192</v>
      </c>
      <c r="D90" s="3">
        <v>236</v>
      </c>
      <c r="E90" s="3">
        <v>271</v>
      </c>
      <c r="F90" s="3">
        <v>242</v>
      </c>
      <c r="G90" s="3">
        <v>194</v>
      </c>
      <c r="H90" s="3">
        <v>231</v>
      </c>
      <c r="I90" s="3">
        <v>231</v>
      </c>
      <c r="J90" s="3">
        <v>225</v>
      </c>
    </row>
    <row r="91" spans="1:10" x14ac:dyDescent="0.25">
      <c r="A91" s="3" t="s">
        <v>21</v>
      </c>
      <c r="B91" s="3">
        <v>176</v>
      </c>
      <c r="C91" s="3">
        <v>142</v>
      </c>
      <c r="D91" s="3">
        <v>136</v>
      </c>
      <c r="E91" s="3">
        <v>137</v>
      </c>
      <c r="F91" s="3">
        <v>183</v>
      </c>
      <c r="G91" s="3">
        <v>140</v>
      </c>
      <c r="H91" s="3">
        <v>140</v>
      </c>
      <c r="I91" s="3">
        <v>155</v>
      </c>
      <c r="J91" s="3">
        <v>151</v>
      </c>
    </row>
    <row r="92" spans="1:10" x14ac:dyDescent="0.25">
      <c r="A92" s="3" t="s">
        <v>22</v>
      </c>
      <c r="B92" s="3">
        <v>65</v>
      </c>
      <c r="C92" s="3">
        <v>75</v>
      </c>
      <c r="D92" s="3">
        <v>76</v>
      </c>
      <c r="E92" s="3">
        <v>82</v>
      </c>
      <c r="F92" s="3">
        <v>77</v>
      </c>
      <c r="G92" s="3">
        <v>65</v>
      </c>
      <c r="H92" s="3">
        <v>80</v>
      </c>
      <c r="I92" s="3">
        <v>75</v>
      </c>
      <c r="J92" s="3">
        <v>74</v>
      </c>
    </row>
    <row r="93" spans="1:10" x14ac:dyDescent="0.25">
      <c r="A93" s="3" t="s">
        <v>23</v>
      </c>
      <c r="B93" s="3">
        <v>63</v>
      </c>
      <c r="C93" s="3">
        <v>64</v>
      </c>
      <c r="D93" s="3">
        <v>80</v>
      </c>
      <c r="E93" s="3">
        <v>65</v>
      </c>
      <c r="F93" s="3">
        <v>68</v>
      </c>
      <c r="G93" s="3">
        <v>63</v>
      </c>
      <c r="H93" s="3">
        <v>84</v>
      </c>
      <c r="I93" s="3">
        <v>68</v>
      </c>
      <c r="J93" s="3">
        <v>70</v>
      </c>
    </row>
    <row r="94" spans="1:10" x14ac:dyDescent="0.25">
      <c r="A94" s="3" t="s">
        <v>24</v>
      </c>
      <c r="B94" s="3">
        <v>36</v>
      </c>
      <c r="C94" s="3">
        <v>55</v>
      </c>
      <c r="D94" s="3">
        <v>53</v>
      </c>
      <c r="E94" s="3">
        <v>46</v>
      </c>
      <c r="F94" s="3">
        <v>70</v>
      </c>
      <c r="G94" s="3">
        <v>64</v>
      </c>
      <c r="H94" s="3">
        <v>32</v>
      </c>
      <c r="I94" s="3">
        <v>52</v>
      </c>
      <c r="J94" s="3">
        <v>51</v>
      </c>
    </row>
    <row r="95" spans="1:10" x14ac:dyDescent="0.25">
      <c r="A95" s="3" t="s">
        <v>25</v>
      </c>
      <c r="B95" s="3">
        <v>24</v>
      </c>
      <c r="C95" s="3">
        <v>20</v>
      </c>
      <c r="D95" s="3">
        <v>24</v>
      </c>
      <c r="E95" s="3">
        <v>21</v>
      </c>
      <c r="F95" s="3">
        <v>70</v>
      </c>
      <c r="G95" s="3">
        <v>44</v>
      </c>
      <c r="H95" s="3">
        <v>11</v>
      </c>
      <c r="I95" s="3">
        <v>32</v>
      </c>
      <c r="J95" s="3">
        <v>31</v>
      </c>
    </row>
    <row r="97" spans="1:12" x14ac:dyDescent="0.25">
      <c r="A97" s="5" t="s">
        <v>26</v>
      </c>
      <c r="B97" s="5">
        <f t="shared" ref="B97:J97" si="5">SUM(B72:B95)</f>
        <v>4604</v>
      </c>
      <c r="C97" s="5">
        <f t="shared" si="5"/>
        <v>4513</v>
      </c>
      <c r="D97" s="5">
        <f t="shared" si="5"/>
        <v>4819</v>
      </c>
      <c r="E97" s="5">
        <f t="shared" si="5"/>
        <v>4721</v>
      </c>
      <c r="F97" s="5">
        <f t="shared" si="5"/>
        <v>4768</v>
      </c>
      <c r="G97" s="5">
        <f t="shared" si="5"/>
        <v>3871</v>
      </c>
      <c r="H97" s="5">
        <f t="shared" si="5"/>
        <v>2820</v>
      </c>
      <c r="I97" s="5">
        <f t="shared" si="5"/>
        <v>4687</v>
      </c>
      <c r="J97" s="5">
        <f t="shared" si="5"/>
        <v>4304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1140</v>
      </c>
      <c r="C99" s="1">
        <f t="shared" si="6"/>
        <v>1061</v>
      </c>
      <c r="D99" s="1">
        <f t="shared" si="6"/>
        <v>1209</v>
      </c>
      <c r="E99" s="1">
        <f t="shared" si="6"/>
        <v>1220</v>
      </c>
      <c r="F99" s="1">
        <f t="shared" si="6"/>
        <v>1240</v>
      </c>
      <c r="G99" s="1">
        <f t="shared" si="6"/>
        <v>1159</v>
      </c>
      <c r="H99" s="1">
        <f t="shared" si="6"/>
        <v>999</v>
      </c>
      <c r="I99" s="1">
        <f t="shared" si="6"/>
        <v>1175</v>
      </c>
      <c r="J99" s="1">
        <f t="shared" si="6"/>
        <v>1147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216</v>
      </c>
      <c r="C101" s="1">
        <f t="shared" ref="C101:J101" si="7">SUM(C94:C95) +SUM(C72:C77)</f>
        <v>217</v>
      </c>
      <c r="D101" s="1">
        <f t="shared" si="7"/>
        <v>221</v>
      </c>
      <c r="E101" s="1">
        <f t="shared" si="7"/>
        <v>193</v>
      </c>
      <c r="F101" s="1">
        <f t="shared" si="7"/>
        <v>275</v>
      </c>
      <c r="G101" s="1">
        <f t="shared" si="7"/>
        <v>192</v>
      </c>
      <c r="H101" s="1">
        <f t="shared" si="7"/>
        <v>132</v>
      </c>
      <c r="I101" s="1">
        <f t="shared" si="7"/>
        <v>225</v>
      </c>
      <c r="J101" s="1">
        <f t="shared" si="7"/>
        <v>207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3846</v>
      </c>
      <c r="C103" s="3">
        <f t="shared" si="8"/>
        <v>3749</v>
      </c>
      <c r="D103" s="3">
        <f t="shared" si="8"/>
        <v>4033</v>
      </c>
      <c r="E103" s="3">
        <f t="shared" si="8"/>
        <v>3999</v>
      </c>
      <c r="F103" s="3">
        <f t="shared" si="8"/>
        <v>3954</v>
      </c>
      <c r="G103" s="3">
        <f t="shared" si="8"/>
        <v>3545</v>
      </c>
      <c r="H103" s="3">
        <f t="shared" si="8"/>
        <v>2574</v>
      </c>
      <c r="I103" s="3">
        <f t="shared" si="8"/>
        <v>3918</v>
      </c>
      <c r="J103" s="3">
        <f t="shared" si="8"/>
        <v>3672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4388</v>
      </c>
      <c r="C105" s="3">
        <f t="shared" si="9"/>
        <v>4296</v>
      </c>
      <c r="D105" s="3">
        <f t="shared" si="9"/>
        <v>4598</v>
      </c>
      <c r="E105" s="3">
        <f t="shared" si="9"/>
        <v>4528</v>
      </c>
      <c r="F105" s="3">
        <f t="shared" si="9"/>
        <v>4493</v>
      </c>
      <c r="G105" s="3">
        <f t="shared" si="9"/>
        <v>3679</v>
      </c>
      <c r="H105" s="3">
        <f t="shared" si="9"/>
        <v>2688</v>
      </c>
      <c r="I105" s="3">
        <f t="shared" si="9"/>
        <v>4462</v>
      </c>
      <c r="J105" s="3">
        <f t="shared" si="9"/>
        <v>4097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0.83</v>
      </c>
      <c r="L107" s="17">
        <v>0.79</v>
      </c>
    </row>
    <row r="108" spans="1:12" x14ac:dyDescent="0.25">
      <c r="I108" s="18" t="s">
        <v>68</v>
      </c>
      <c r="J108" s="19">
        <f>J107*J97</f>
        <v>3572.3199999999997</v>
      </c>
      <c r="K108" s="18" t="s">
        <v>69</v>
      </c>
      <c r="L108" s="19">
        <f>L107*I97</f>
        <v>3702.73</v>
      </c>
    </row>
  </sheetData>
  <mergeCells count="18"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5341</v>
      </c>
      <c r="C2">
        <v>5191</v>
      </c>
      <c r="D2">
        <v>5629</v>
      </c>
      <c r="E2">
        <v>5337</v>
      </c>
      <c r="F2">
        <v>5375</v>
      </c>
      <c r="G2">
        <v>3897</v>
      </c>
      <c r="H2">
        <v>3143</v>
      </c>
    </row>
    <row r="3" spans="1:8" x14ac:dyDescent="0.25">
      <c r="A3" t="s">
        <v>66</v>
      </c>
      <c r="B3">
        <v>4604</v>
      </c>
      <c r="C3">
        <v>4513</v>
      </c>
      <c r="D3">
        <v>4819</v>
      </c>
      <c r="E3">
        <v>4721</v>
      </c>
      <c r="F3">
        <v>4768</v>
      </c>
      <c r="G3">
        <v>3871</v>
      </c>
      <c r="H3">
        <v>2820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2017-01-23T15:20:27Z</cp:lastPrinted>
  <dcterms:created xsi:type="dcterms:W3CDTF">2002-04-15T12:51:06Z</dcterms:created>
  <dcterms:modified xsi:type="dcterms:W3CDTF">2017-07-31T12:41:44Z</dcterms:modified>
</cp:coreProperties>
</file>