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<sst xmlns="http://schemas.openxmlformats.org/spreadsheetml/2006/main" count="152" uniqueCount="70">
  <si>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</si>
  <si>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</si>
  <si>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</si>
  <si>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</si>
  <si>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</si>
  <si>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</si>
  <si>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</si>
  <si>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</si>
  <si>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</si>
  <si>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</si>
  <si>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</si>
  <si>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</si>
  <si>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</si>
  <si>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</si>
  <si>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</si>
  <si>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</si>
  <si>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</si>
  <si>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</si>
  <si>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</si>
  <si>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</si>
  <si>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</si>
  <si>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</si>
  <si>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</si>
  <si>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</si>
  <si>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</si>
  <si>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</si>
  <si>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</si>
  <si>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</si>
  <si>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</si>
  <si>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</si>
  <si>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</si>
  <si>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</si>
  <si>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</si>
  <si>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</si>
  <si>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</si>
  <si>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</si>
  <si>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</si>
  <si>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124 A18 Anschluss Aesch</t>
  </si>
  <si>
    <t>Koord. 612135 / 258870</t>
  </si>
  <si>
    <t>WOCHENERGEBNISSE</t>
  </si>
  <si>
    <t>Montag, 8. Juni 2015 bis Sonntag, 14. Juni 2015</t>
  </si>
  <si>
    <t/>
  </si>
  <si>
    <t>R1: von A18</t>
  </si>
  <si>
    <t>R2: nach A18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</si>
  <si>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</si>
  <si>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</si>
  <si>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</si>
  <si>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</si>
  <si>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</si>
  <si>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</si>
  <si>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</si>
  <si>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</si>
  <si>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</si>
  <si>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</si>
  <si>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08.06</t>
  </si>
  <si>
    <t>09.06</t>
  </si>
  <si>
    <t>10.06</t>
  </si>
  <si>
    <t>11.06</t>
  </si>
  <si>
    <t>12.06</t>
  </si>
  <si>
    <t>13.06</t>
  </si>
  <si>
    <t>14.06</t>
  </si>
  <si>
    <t>Mo.-Fr.</t>
  </si>
  <si>
    <t>Mo.-So.</t>
  </si>
  <si>
    <t>Seite 2 von 2</t>
  </si>
  <si>
    <t>R2</t>
  </si>
  <si>
    <t>von A18</t>
  </si>
  <si>
    <t>nach A18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</si>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</sst>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124  A18 Anschluss Aesch 
Montag 08.06.15 bis Sonntag 14.06.15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A18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8481</c:v>
                </c:pt>
                <c:pt idx="1">
                  <c:v>9159</c:v>
                </c:pt>
                <c:pt idx="2">
                  <c:v>8267</c:v>
                </c:pt>
                <c:pt idx="3">
                  <c:v>8410</c:v>
                </c:pt>
                <c:pt idx="4">
                  <c:v>8120</c:v>
                </c:pt>
                <c:pt idx="5">
                  <c:v>6108</c:v>
                </c:pt>
                <c:pt idx="6">
                  <c:v>4606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A18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8229</c:v>
                </c:pt>
                <c:pt idx="1">
                  <c:v>8583</c:v>
                </c:pt>
                <c:pt idx="2">
                  <c:v>8793</c:v>
                </c:pt>
                <c:pt idx="3">
                  <c:v>8766</c:v>
                </c:pt>
                <c:pt idx="4">
                  <c:v>8663</c:v>
                </c:pt>
                <c:pt idx="5">
                  <c:v>6368</c:v>
                </c:pt>
                <c:pt idx="6">
                  <c:v>4367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2336"/>
        <c:axId val="51147136"/>
      </c:barChart>
      <c:catAx>
        <c:axId val="4934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1147136"/>
        <c:crosses val="autoZero"/>
        <c:auto val="1"/>
        <c:lblAlgn val="ctr"/>
        <c:lblOffset val="100"/>
        <c:noMultiLvlLbl val="0"/>
      </c:catAx>
      <c:valAx>
        <c:axId val="511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423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79" zoomScaleNormal="100" workbookViewId="0">
      <selection activeCell="M31" sqref="M31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55</v>
      </c>
      <c r="C17" s="3">
        <v>137</v>
      </c>
      <c r="D17" s="3">
        <v>80</v>
      </c>
      <c r="E17" s="3">
        <v>15</v>
      </c>
      <c r="F17" s="3">
        <v>57</v>
      </c>
      <c r="G17" s="3">
        <v>118</v>
      </c>
      <c r="H17" s="3">
        <v>118</v>
      </c>
      <c r="I17" s="3">
        <v>69</v>
      </c>
      <c r="J17" s="3">
        <v>83</v>
      </c>
    </row>
    <row r="18" spans="1:10" x14ac:dyDescent="0.25">
      <c r="A18" s="3" t="s">
        <v>3</v>
      </c>
      <c r="B18" s="3">
        <v>34</v>
      </c>
      <c r="C18" s="3">
        <v>57</v>
      </c>
      <c r="D18" s="3">
        <v>33</v>
      </c>
      <c r="E18" s="3">
        <v>4</v>
      </c>
      <c r="F18" s="3">
        <v>27</v>
      </c>
      <c r="G18" s="3">
        <v>75</v>
      </c>
      <c r="H18" s="3">
        <v>90</v>
      </c>
      <c r="I18" s="3">
        <v>31</v>
      </c>
      <c r="J18" s="3">
        <v>46</v>
      </c>
    </row>
    <row r="19" spans="1:10" x14ac:dyDescent="0.25">
      <c r="A19" s="3" t="s">
        <v>4</v>
      </c>
      <c r="B19" s="3">
        <v>6</v>
      </c>
      <c r="C19" s="3">
        <v>51</v>
      </c>
      <c r="D19" s="3">
        <v>18</v>
      </c>
      <c r="E19" s="3">
        <v>1</v>
      </c>
      <c r="F19" s="3">
        <v>8</v>
      </c>
      <c r="G19" s="3">
        <v>22</v>
      </c>
      <c r="H19" s="3">
        <v>60</v>
      </c>
      <c r="I19" s="3">
        <v>17</v>
      </c>
      <c r="J19" s="3">
        <v>24</v>
      </c>
    </row>
    <row r="20" spans="1:10" x14ac:dyDescent="0.25">
      <c r="A20" s="4" t="s">
        <v>5</v>
      </c>
      <c r="B20" s="2">
        <v>19</v>
      </c>
      <c r="C20" s="2">
        <v>60</v>
      </c>
      <c r="D20" s="2">
        <v>26</v>
      </c>
      <c r="E20" s="2">
        <v>7</v>
      </c>
      <c r="F20" s="2">
        <v>21</v>
      </c>
      <c r="G20" s="2">
        <v>29</v>
      </c>
      <c r="H20" s="2">
        <v>30</v>
      </c>
      <c r="I20" s="2">
        <v>27</v>
      </c>
      <c r="J20" s="2">
        <v>27</v>
      </c>
    </row>
    <row r="21" spans="1:10" x14ac:dyDescent="0.25">
      <c r="A21" s="4" t="s">
        <v>6</v>
      </c>
      <c r="B21" s="2">
        <v>32</v>
      </c>
      <c r="C21" s="2">
        <v>85</v>
      </c>
      <c r="D21" s="2">
        <v>81</v>
      </c>
      <c r="E21" s="2">
        <v>29</v>
      </c>
      <c r="F21" s="2">
        <v>24</v>
      </c>
      <c r="G21" s="2">
        <v>29</v>
      </c>
      <c r="H21" s="2">
        <v>24</v>
      </c>
      <c r="I21" s="2">
        <v>50</v>
      </c>
      <c r="J21" s="2">
        <v>43</v>
      </c>
    </row>
    <row r="22" spans="1:10" x14ac:dyDescent="0.25">
      <c r="A22" s="3" t="s">
        <v>7</v>
      </c>
      <c r="B22" s="3">
        <v>92</v>
      </c>
      <c r="C22" s="3">
        <v>127</v>
      </c>
      <c r="D22" s="3">
        <v>113</v>
      </c>
      <c r="E22" s="3">
        <v>120</v>
      </c>
      <c r="F22" s="3">
        <v>116</v>
      </c>
      <c r="G22" s="3">
        <v>49</v>
      </c>
      <c r="H22" s="3">
        <v>15</v>
      </c>
      <c r="I22" s="3">
        <v>114</v>
      </c>
      <c r="J22" s="3">
        <v>90</v>
      </c>
    </row>
    <row r="23" spans="1:10" x14ac:dyDescent="0.25">
      <c r="A23" s="3" t="s">
        <v>8</v>
      </c>
      <c r="B23" s="3">
        <v>387</v>
      </c>
      <c r="C23" s="3">
        <v>383</v>
      </c>
      <c r="D23" s="3">
        <v>380</v>
      </c>
      <c r="E23" s="3">
        <v>406</v>
      </c>
      <c r="F23" s="3">
        <v>390</v>
      </c>
      <c r="G23" s="3">
        <v>89</v>
      </c>
      <c r="H23" s="3">
        <v>31</v>
      </c>
      <c r="I23" s="3">
        <v>389</v>
      </c>
      <c r="J23" s="3">
        <v>295</v>
      </c>
    </row>
    <row r="24" spans="1:10" x14ac:dyDescent="0.25">
      <c r="A24" s="3" t="s">
        <v>9</v>
      </c>
      <c r="B24" s="3">
        <v>592</v>
      </c>
      <c r="C24" s="3">
        <v>617</v>
      </c>
      <c r="D24" s="3">
        <v>569</v>
      </c>
      <c r="E24" s="3">
        <v>676</v>
      </c>
      <c r="F24" s="3">
        <v>561</v>
      </c>
      <c r="G24" s="3">
        <v>111</v>
      </c>
      <c r="H24" s="3">
        <v>57</v>
      </c>
      <c r="I24" s="3">
        <v>603</v>
      </c>
      <c r="J24" s="3">
        <v>455</v>
      </c>
    </row>
    <row r="25" spans="1:10" x14ac:dyDescent="0.25">
      <c r="A25" s="3" t="s">
        <v>10</v>
      </c>
      <c r="B25" s="3">
        <v>421</v>
      </c>
      <c r="C25" s="3">
        <v>459</v>
      </c>
      <c r="D25" s="3">
        <v>464</v>
      </c>
      <c r="E25" s="3">
        <v>476</v>
      </c>
      <c r="F25" s="3">
        <v>416</v>
      </c>
      <c r="G25" s="3">
        <v>172</v>
      </c>
      <c r="H25" s="3">
        <v>112</v>
      </c>
      <c r="I25" s="3">
        <v>447</v>
      </c>
      <c r="J25" s="3">
        <v>360</v>
      </c>
    </row>
    <row r="26" spans="1:10" x14ac:dyDescent="0.25">
      <c r="A26" s="3" t="s">
        <v>11</v>
      </c>
      <c r="B26" s="3">
        <v>344</v>
      </c>
      <c r="C26" s="3">
        <v>320</v>
      </c>
      <c r="D26" s="3">
        <v>312</v>
      </c>
      <c r="E26" s="3">
        <v>351</v>
      </c>
      <c r="F26" s="3">
        <v>351</v>
      </c>
      <c r="G26" s="3">
        <v>336</v>
      </c>
      <c r="H26" s="3">
        <v>200</v>
      </c>
      <c r="I26" s="3">
        <v>336</v>
      </c>
      <c r="J26" s="3">
        <v>316</v>
      </c>
    </row>
    <row r="27" spans="1:10" x14ac:dyDescent="0.25">
      <c r="A27" s="3" t="s">
        <v>12</v>
      </c>
      <c r="B27" s="3">
        <v>358</v>
      </c>
      <c r="C27" s="3">
        <v>422</v>
      </c>
      <c r="D27" s="3">
        <v>442</v>
      </c>
      <c r="E27" s="3">
        <v>375</v>
      </c>
      <c r="F27" s="3">
        <v>406</v>
      </c>
      <c r="G27" s="3">
        <v>416</v>
      </c>
      <c r="H27" s="3">
        <v>229</v>
      </c>
      <c r="I27" s="3">
        <v>401</v>
      </c>
      <c r="J27" s="3">
        <v>378</v>
      </c>
    </row>
    <row r="28" spans="1:10" x14ac:dyDescent="0.25">
      <c r="A28" s="3" t="s">
        <v>13</v>
      </c>
      <c r="B28" s="3">
        <v>393</v>
      </c>
      <c r="C28" s="3">
        <v>459</v>
      </c>
      <c r="D28" s="3">
        <v>458</v>
      </c>
      <c r="E28" s="3">
        <v>479</v>
      </c>
      <c r="F28" s="3">
        <v>474</v>
      </c>
      <c r="G28" s="3">
        <v>416</v>
      </c>
      <c r="H28" s="3">
        <v>290</v>
      </c>
      <c r="I28" s="3">
        <v>453</v>
      </c>
      <c r="J28" s="3">
        <v>424</v>
      </c>
    </row>
    <row r="29" spans="1:10" x14ac:dyDescent="0.25">
      <c r="A29" s="3" t="s">
        <v>14</v>
      </c>
      <c r="B29" s="3">
        <v>405</v>
      </c>
      <c r="C29" s="3">
        <v>449</v>
      </c>
      <c r="D29" s="3">
        <v>460</v>
      </c>
      <c r="E29" s="3">
        <v>437</v>
      </c>
      <c r="F29" s="3">
        <v>505</v>
      </c>
      <c r="G29" s="3">
        <v>444</v>
      </c>
      <c r="H29" s="3">
        <v>333</v>
      </c>
      <c r="I29" s="3">
        <v>451</v>
      </c>
      <c r="J29" s="3">
        <v>433</v>
      </c>
    </row>
    <row r="30" spans="1:10" x14ac:dyDescent="0.25">
      <c r="A30" s="3" t="s">
        <v>15</v>
      </c>
      <c r="B30" s="3">
        <v>429</v>
      </c>
      <c r="C30" s="3">
        <v>449</v>
      </c>
      <c r="D30" s="3">
        <v>494</v>
      </c>
      <c r="E30" s="3">
        <v>456</v>
      </c>
      <c r="F30" s="3">
        <v>497</v>
      </c>
      <c r="G30" s="3">
        <v>473</v>
      </c>
      <c r="H30" s="3">
        <v>312</v>
      </c>
      <c r="I30" s="3">
        <v>465</v>
      </c>
      <c r="J30" s="3">
        <v>444</v>
      </c>
    </row>
    <row r="31" spans="1:10" x14ac:dyDescent="0.25">
      <c r="A31" s="3" t="s">
        <v>16</v>
      </c>
      <c r="B31" s="3">
        <v>457</v>
      </c>
      <c r="C31" s="3">
        <v>463</v>
      </c>
      <c r="D31" s="3">
        <v>499</v>
      </c>
      <c r="E31" s="3">
        <v>501</v>
      </c>
      <c r="F31" s="3">
        <v>534</v>
      </c>
      <c r="G31" s="3">
        <v>462</v>
      </c>
      <c r="H31" s="3">
        <v>373</v>
      </c>
      <c r="I31" s="3">
        <v>491</v>
      </c>
      <c r="J31" s="3">
        <v>470</v>
      </c>
    </row>
    <row r="32" spans="1:10" x14ac:dyDescent="0.25">
      <c r="A32" s="3" t="s">
        <v>17</v>
      </c>
      <c r="B32" s="3">
        <v>565</v>
      </c>
      <c r="C32" s="3">
        <v>564</v>
      </c>
      <c r="D32" s="3">
        <v>564</v>
      </c>
      <c r="E32" s="3">
        <v>577</v>
      </c>
      <c r="F32" s="3">
        <v>582</v>
      </c>
      <c r="G32" s="3">
        <v>512</v>
      </c>
      <c r="H32" s="3">
        <v>331</v>
      </c>
      <c r="I32" s="3">
        <v>570</v>
      </c>
      <c r="J32" s="3">
        <v>528</v>
      </c>
    </row>
    <row r="33" spans="1:11" x14ac:dyDescent="0.25">
      <c r="A33" s="3" t="s">
        <v>18</v>
      </c>
      <c r="B33" s="3">
        <v>703</v>
      </c>
      <c r="C33" s="3">
        <v>704</v>
      </c>
      <c r="D33" s="3">
        <v>702</v>
      </c>
      <c r="E33" s="3">
        <v>678</v>
      </c>
      <c r="F33" s="3">
        <v>595</v>
      </c>
      <c r="G33" s="3">
        <v>456</v>
      </c>
      <c r="H33" s="3">
        <v>395</v>
      </c>
      <c r="I33" s="3">
        <v>676</v>
      </c>
      <c r="J33" s="3">
        <v>605</v>
      </c>
    </row>
    <row r="34" spans="1:11" x14ac:dyDescent="0.25">
      <c r="A34" s="3" t="s">
        <v>19</v>
      </c>
      <c r="B34" s="3">
        <v>758</v>
      </c>
      <c r="C34" s="3">
        <v>686</v>
      </c>
      <c r="D34" s="3">
        <v>695</v>
      </c>
      <c r="E34" s="3">
        <v>780</v>
      </c>
      <c r="F34" s="3">
        <v>731</v>
      </c>
      <c r="G34" s="3">
        <v>458</v>
      </c>
      <c r="H34" s="3">
        <v>408</v>
      </c>
      <c r="I34" s="3">
        <v>730</v>
      </c>
      <c r="J34" s="3">
        <v>645</v>
      </c>
    </row>
    <row r="35" spans="1:11" x14ac:dyDescent="0.25">
      <c r="A35" s="3" t="s">
        <v>20</v>
      </c>
      <c r="B35" s="3">
        <v>674</v>
      </c>
      <c r="C35" s="3">
        <v>680</v>
      </c>
      <c r="D35" s="3">
        <v>669</v>
      </c>
      <c r="E35" s="3">
        <v>671</v>
      </c>
      <c r="F35" s="3">
        <v>581</v>
      </c>
      <c r="G35" s="3">
        <v>395</v>
      </c>
      <c r="H35" s="3">
        <v>330</v>
      </c>
      <c r="I35" s="3">
        <v>655</v>
      </c>
      <c r="J35" s="3">
        <v>571</v>
      </c>
    </row>
    <row r="36" spans="1:11" x14ac:dyDescent="0.25">
      <c r="A36" s="3" t="s">
        <v>21</v>
      </c>
      <c r="B36" s="3">
        <v>413</v>
      </c>
      <c r="C36" s="3">
        <v>409</v>
      </c>
      <c r="D36" s="3">
        <v>457</v>
      </c>
      <c r="E36" s="3">
        <v>478</v>
      </c>
      <c r="F36" s="3">
        <v>344</v>
      </c>
      <c r="G36" s="3">
        <v>270</v>
      </c>
      <c r="H36" s="3">
        <v>257</v>
      </c>
      <c r="I36" s="3">
        <v>420</v>
      </c>
      <c r="J36" s="3">
        <v>375</v>
      </c>
    </row>
    <row r="37" spans="1:11" x14ac:dyDescent="0.25">
      <c r="A37" s="3" t="s">
        <v>22</v>
      </c>
      <c r="B37" s="3">
        <v>288</v>
      </c>
      <c r="C37" s="3">
        <v>297</v>
      </c>
      <c r="D37" s="3">
        <v>287</v>
      </c>
      <c r="E37" s="3">
        <v>283</v>
      </c>
      <c r="F37" s="3">
        <v>260</v>
      </c>
      <c r="G37" s="3">
        <v>194</v>
      </c>
      <c r="H37" s="3">
        <v>225</v>
      </c>
      <c r="I37" s="3">
        <v>283</v>
      </c>
      <c r="J37" s="3">
        <v>262</v>
      </c>
    </row>
    <row r="38" spans="1:11" x14ac:dyDescent="0.25">
      <c r="A38" s="3" t="s">
        <v>23</v>
      </c>
      <c r="B38" s="3">
        <v>415</v>
      </c>
      <c r="C38" s="3">
        <v>580</v>
      </c>
      <c r="D38" s="3">
        <v>220</v>
      </c>
      <c r="E38" s="3">
        <v>239</v>
      </c>
      <c r="F38" s="3">
        <v>222</v>
      </c>
      <c r="G38" s="3">
        <v>182</v>
      </c>
      <c r="H38" s="3">
        <v>199</v>
      </c>
      <c r="I38" s="3">
        <v>335</v>
      </c>
      <c r="J38" s="3">
        <v>294</v>
      </c>
    </row>
    <row r="39" spans="1:11" x14ac:dyDescent="0.25">
      <c r="A39" s="3" t="s">
        <v>24</v>
      </c>
      <c r="B39" s="3">
        <v>415</v>
      </c>
      <c r="C39" s="3">
        <v>458</v>
      </c>
      <c r="D39" s="3">
        <v>214</v>
      </c>
      <c r="E39" s="3">
        <v>238</v>
      </c>
      <c r="F39" s="3">
        <v>230</v>
      </c>
      <c r="G39" s="3">
        <v>178</v>
      </c>
      <c r="H39" s="3">
        <v>125</v>
      </c>
      <c r="I39" s="3">
        <v>311</v>
      </c>
      <c r="J39" s="3">
        <v>265</v>
      </c>
    </row>
    <row r="40" spans="1:11" x14ac:dyDescent="0.25">
      <c r="A40" s="3" t="s">
        <v>25</v>
      </c>
      <c r="B40" s="3">
        <v>226</v>
      </c>
      <c r="C40" s="3">
        <v>243</v>
      </c>
      <c r="D40" s="3">
        <v>30</v>
      </c>
      <c r="E40" s="3">
        <v>133</v>
      </c>
      <c r="F40" s="3">
        <v>188</v>
      </c>
      <c r="G40" s="3">
        <v>222</v>
      </c>
      <c r="H40" s="3">
        <v>62</v>
      </c>
      <c r="I40" s="3">
        <v>164</v>
      </c>
      <c r="J40" s="3">
        <v>158</v>
      </c>
    </row>
    <row r="42" spans="1:11" s="5" customFormat="1" x14ac:dyDescent="0.25">
      <c r="A42" s="5" t="s">
        <v>26</v>
      </c>
      <c r="B42" s="5">
        <f t="shared" ref="B42:J42" si="0">SUM(B17:B40)</f>
        <v>8481</v>
      </c>
      <c r="C42" s="5">
        <f t="shared" si="0"/>
        <v>9159</v>
      </c>
      <c r="D42" s="5">
        <f t="shared" si="0"/>
        <v>8267</v>
      </c>
      <c r="E42" s="5">
        <f t="shared" si="0"/>
        <v>8410</v>
      </c>
      <c r="F42" s="5">
        <f t="shared" si="0"/>
        <v>8120</v>
      </c>
      <c r="G42" s="5">
        <f t="shared" si="0"/>
        <v>6108</v>
      </c>
      <c r="H42" s="5">
        <f t="shared" si="0"/>
        <v>4606</v>
      </c>
      <c r="I42" s="5">
        <f t="shared" si="0"/>
        <v>8488</v>
      </c>
      <c r="J42" s="5">
        <f t="shared" si="0"/>
        <v>7591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3113</v>
      </c>
      <c r="C44" s="1">
        <f t="shared" si="1"/>
        <v>3043</v>
      </c>
      <c r="D44" s="1">
        <f t="shared" si="1"/>
        <v>3087</v>
      </c>
      <c r="E44" s="1">
        <f t="shared" si="1"/>
        <v>3184</v>
      </c>
      <c r="F44" s="1">
        <f t="shared" si="1"/>
        <v>2833</v>
      </c>
      <c r="G44" s="1">
        <f t="shared" si="1"/>
        <v>2091</v>
      </c>
      <c r="H44" s="1">
        <f t="shared" si="1"/>
        <v>1721</v>
      </c>
      <c r="I44" s="1">
        <f t="shared" si="1"/>
        <v>3051</v>
      </c>
      <c r="J44" s="1">
        <f t="shared" si="1"/>
        <v>2724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879</v>
      </c>
      <c r="C46" s="1">
        <f t="shared" ref="C46:J46" si="2">SUM(C39:C40) +SUM(C17:C22)</f>
        <v>1218</v>
      </c>
      <c r="D46" s="1">
        <f t="shared" si="2"/>
        <v>595</v>
      </c>
      <c r="E46" s="1">
        <f t="shared" si="2"/>
        <v>547</v>
      </c>
      <c r="F46" s="1">
        <f t="shared" si="2"/>
        <v>671</v>
      </c>
      <c r="G46" s="1">
        <f t="shared" si="2"/>
        <v>722</v>
      </c>
      <c r="H46" s="1">
        <f t="shared" si="2"/>
        <v>524</v>
      </c>
      <c r="I46" s="1">
        <f t="shared" si="2"/>
        <v>783</v>
      </c>
      <c r="J46" s="1">
        <f t="shared" si="2"/>
        <v>736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6800</v>
      </c>
      <c r="C48" s="3">
        <f t="shared" si="3"/>
        <v>6978</v>
      </c>
      <c r="D48" s="3">
        <f t="shared" si="3"/>
        <v>7072</v>
      </c>
      <c r="E48" s="3">
        <f t="shared" si="3"/>
        <v>7218</v>
      </c>
      <c r="F48" s="3">
        <f t="shared" si="3"/>
        <v>6837</v>
      </c>
      <c r="G48" s="3">
        <f t="shared" si="3"/>
        <v>5115</v>
      </c>
      <c r="H48" s="3">
        <f t="shared" si="3"/>
        <v>3852</v>
      </c>
      <c r="I48" s="3">
        <f t="shared" si="3"/>
        <v>6981</v>
      </c>
      <c r="J48" s="3">
        <f t="shared" si="3"/>
        <v>6266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7602</v>
      </c>
      <c r="C50" s="3">
        <f t="shared" si="4"/>
        <v>7941</v>
      </c>
      <c r="D50" s="3">
        <f t="shared" si="4"/>
        <v>7672</v>
      </c>
      <c r="E50" s="3">
        <f t="shared" si="4"/>
        <v>7863</v>
      </c>
      <c r="F50" s="3">
        <f t="shared" si="4"/>
        <v>7449</v>
      </c>
      <c r="G50" s="3">
        <f t="shared" si="4"/>
        <v>5386</v>
      </c>
      <c r="H50" s="3">
        <f t="shared" si="4"/>
        <v>4082</v>
      </c>
      <c r="I50" s="3">
        <f t="shared" si="4"/>
        <v>7705</v>
      </c>
      <c r="J50" s="3">
        <f t="shared" si="4"/>
        <v>6855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0.96</v>
      </c>
      <c r="L52" s="17">
        <v>0.95</v>
      </c>
    </row>
    <row r="53" spans="1:12" x14ac:dyDescent="0.25">
      <c r="I53" s="18" t="s">
        <v>68</v>
      </c>
      <c r="J53" s="19">
        <f>J52*J42</f>
        <v>7287.36</v>
      </c>
      <c r="K53" s="18" t="s">
        <v>69</v>
      </c>
      <c r="L53" s="19">
        <f>L52*I42</f>
        <v>8063.5999999999995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20</v>
      </c>
      <c r="C72" s="3">
        <v>41</v>
      </c>
      <c r="D72" s="3">
        <v>16</v>
      </c>
      <c r="E72" s="3">
        <v>21</v>
      </c>
      <c r="F72" s="3">
        <v>27</v>
      </c>
      <c r="G72" s="3">
        <v>65</v>
      </c>
      <c r="H72" s="3">
        <v>80</v>
      </c>
      <c r="I72" s="3">
        <v>25</v>
      </c>
      <c r="J72" s="3">
        <v>39</v>
      </c>
    </row>
    <row r="73" spans="1:10" x14ac:dyDescent="0.25">
      <c r="A73" s="3" t="s">
        <v>3</v>
      </c>
      <c r="B73" s="3">
        <v>15</v>
      </c>
      <c r="C73" s="3">
        <v>22</v>
      </c>
      <c r="D73" s="3">
        <v>5</v>
      </c>
      <c r="E73" s="3">
        <v>12</v>
      </c>
      <c r="F73" s="3">
        <v>18</v>
      </c>
      <c r="G73" s="3">
        <v>33</v>
      </c>
      <c r="H73" s="3">
        <v>59</v>
      </c>
      <c r="I73" s="3">
        <v>14</v>
      </c>
      <c r="J73" s="3">
        <v>23</v>
      </c>
    </row>
    <row r="74" spans="1:10" x14ac:dyDescent="0.25">
      <c r="A74" s="3" t="s">
        <v>4</v>
      </c>
      <c r="B74" s="3">
        <v>2</v>
      </c>
      <c r="C74" s="3">
        <v>20</v>
      </c>
      <c r="D74" s="3">
        <v>9</v>
      </c>
      <c r="E74" s="3">
        <v>4</v>
      </c>
      <c r="F74" s="3">
        <v>9</v>
      </c>
      <c r="G74" s="3">
        <v>17</v>
      </c>
      <c r="H74" s="3">
        <v>24</v>
      </c>
      <c r="I74" s="3">
        <v>9</v>
      </c>
      <c r="J74" s="3">
        <v>12</v>
      </c>
    </row>
    <row r="75" spans="1:10" x14ac:dyDescent="0.25">
      <c r="A75" s="4" t="s">
        <v>5</v>
      </c>
      <c r="B75" s="2">
        <v>17</v>
      </c>
      <c r="C75" s="2">
        <v>36</v>
      </c>
      <c r="D75" s="2">
        <v>20</v>
      </c>
      <c r="E75" s="2">
        <v>18</v>
      </c>
      <c r="F75" s="2">
        <v>12</v>
      </c>
      <c r="G75" s="2">
        <v>27</v>
      </c>
      <c r="H75" s="2">
        <v>23</v>
      </c>
      <c r="I75" s="2">
        <v>21</v>
      </c>
      <c r="J75" s="2">
        <v>22</v>
      </c>
    </row>
    <row r="76" spans="1:10" x14ac:dyDescent="0.25">
      <c r="A76" s="4" t="s">
        <v>6</v>
      </c>
      <c r="B76" s="2">
        <v>41</v>
      </c>
      <c r="C76" s="2">
        <v>61</v>
      </c>
      <c r="D76" s="2">
        <v>57</v>
      </c>
      <c r="E76" s="2">
        <v>46</v>
      </c>
      <c r="F76" s="2">
        <v>57</v>
      </c>
      <c r="G76" s="2">
        <v>37</v>
      </c>
      <c r="H76" s="2">
        <v>23</v>
      </c>
      <c r="I76" s="2">
        <v>52</v>
      </c>
      <c r="J76" s="2">
        <v>46</v>
      </c>
    </row>
    <row r="77" spans="1:10" x14ac:dyDescent="0.25">
      <c r="A77" s="3" t="s">
        <v>7</v>
      </c>
      <c r="B77" s="3">
        <v>184</v>
      </c>
      <c r="C77" s="3">
        <v>185</v>
      </c>
      <c r="D77" s="3">
        <v>186</v>
      </c>
      <c r="E77" s="3">
        <v>178</v>
      </c>
      <c r="F77" s="3">
        <v>154</v>
      </c>
      <c r="G77" s="3">
        <v>51</v>
      </c>
      <c r="H77" s="3">
        <v>19</v>
      </c>
      <c r="I77" s="3">
        <v>177</v>
      </c>
      <c r="J77" s="3">
        <v>137</v>
      </c>
    </row>
    <row r="78" spans="1:10" x14ac:dyDescent="0.25">
      <c r="A78" s="3" t="s">
        <v>8</v>
      </c>
      <c r="B78" s="3">
        <v>711</v>
      </c>
      <c r="C78" s="3">
        <v>749</v>
      </c>
      <c r="D78" s="3">
        <v>745</v>
      </c>
      <c r="E78" s="3">
        <v>693</v>
      </c>
      <c r="F78" s="3">
        <v>696</v>
      </c>
      <c r="G78" s="3">
        <v>117</v>
      </c>
      <c r="H78" s="3">
        <v>51</v>
      </c>
      <c r="I78" s="3">
        <v>719</v>
      </c>
      <c r="J78" s="3">
        <v>537</v>
      </c>
    </row>
    <row r="79" spans="1:10" x14ac:dyDescent="0.25">
      <c r="A79" s="3" t="s">
        <v>9</v>
      </c>
      <c r="B79" s="3">
        <v>909</v>
      </c>
      <c r="C79" s="3">
        <v>955</v>
      </c>
      <c r="D79" s="3">
        <v>977</v>
      </c>
      <c r="E79" s="3">
        <v>957</v>
      </c>
      <c r="F79" s="3">
        <v>917</v>
      </c>
      <c r="G79" s="3">
        <v>230</v>
      </c>
      <c r="H79" s="3">
        <v>80</v>
      </c>
      <c r="I79" s="3">
        <v>943</v>
      </c>
      <c r="J79" s="3">
        <v>718</v>
      </c>
    </row>
    <row r="80" spans="1:10" x14ac:dyDescent="0.25">
      <c r="A80" s="3" t="s">
        <v>10</v>
      </c>
      <c r="B80" s="3">
        <v>698</v>
      </c>
      <c r="C80" s="3">
        <v>738</v>
      </c>
      <c r="D80" s="3">
        <v>751</v>
      </c>
      <c r="E80" s="3">
        <v>750</v>
      </c>
      <c r="F80" s="3">
        <v>713</v>
      </c>
      <c r="G80" s="3">
        <v>431</v>
      </c>
      <c r="H80" s="3">
        <v>156</v>
      </c>
      <c r="I80" s="3">
        <v>730</v>
      </c>
      <c r="J80" s="3">
        <v>605</v>
      </c>
    </row>
    <row r="81" spans="1:10" x14ac:dyDescent="0.25">
      <c r="A81" s="3" t="s">
        <v>11</v>
      </c>
      <c r="B81" s="3">
        <v>487</v>
      </c>
      <c r="C81" s="3">
        <v>520</v>
      </c>
      <c r="D81" s="3">
        <v>535</v>
      </c>
      <c r="E81" s="3">
        <v>534</v>
      </c>
      <c r="F81" s="3">
        <v>537</v>
      </c>
      <c r="G81" s="3">
        <v>516</v>
      </c>
      <c r="H81" s="3">
        <v>280</v>
      </c>
      <c r="I81" s="3">
        <v>523</v>
      </c>
      <c r="J81" s="3">
        <v>487</v>
      </c>
    </row>
    <row r="82" spans="1:10" x14ac:dyDescent="0.25">
      <c r="A82" s="3" t="s">
        <v>12</v>
      </c>
      <c r="B82" s="3">
        <v>409</v>
      </c>
      <c r="C82" s="3">
        <v>448</v>
      </c>
      <c r="D82" s="3">
        <v>442</v>
      </c>
      <c r="E82" s="3">
        <v>457</v>
      </c>
      <c r="F82" s="3">
        <v>461</v>
      </c>
      <c r="G82" s="3">
        <v>542</v>
      </c>
      <c r="H82" s="3">
        <v>314</v>
      </c>
      <c r="I82" s="3">
        <v>443</v>
      </c>
      <c r="J82" s="3">
        <v>439</v>
      </c>
    </row>
    <row r="83" spans="1:10" x14ac:dyDescent="0.25">
      <c r="A83" s="3" t="s">
        <v>13</v>
      </c>
      <c r="B83" s="3">
        <v>414</v>
      </c>
      <c r="C83" s="3">
        <v>427</v>
      </c>
      <c r="D83" s="3">
        <v>411</v>
      </c>
      <c r="E83" s="3">
        <v>446</v>
      </c>
      <c r="F83" s="3">
        <v>477</v>
      </c>
      <c r="G83" s="3">
        <v>538</v>
      </c>
      <c r="H83" s="3">
        <v>347</v>
      </c>
      <c r="I83" s="3">
        <v>435</v>
      </c>
      <c r="J83" s="3">
        <v>437</v>
      </c>
    </row>
    <row r="84" spans="1:10" x14ac:dyDescent="0.25">
      <c r="A84" s="3" t="s">
        <v>14</v>
      </c>
      <c r="B84" s="3">
        <v>405</v>
      </c>
      <c r="C84" s="3">
        <v>423</v>
      </c>
      <c r="D84" s="3">
        <v>417</v>
      </c>
      <c r="E84" s="3">
        <v>397</v>
      </c>
      <c r="F84" s="3">
        <v>456</v>
      </c>
      <c r="G84" s="3">
        <v>450</v>
      </c>
      <c r="H84" s="3">
        <v>335</v>
      </c>
      <c r="I84" s="3">
        <v>420</v>
      </c>
      <c r="J84" s="3">
        <v>412</v>
      </c>
    </row>
    <row r="85" spans="1:10" x14ac:dyDescent="0.25">
      <c r="A85" s="3" t="s">
        <v>15</v>
      </c>
      <c r="B85" s="3">
        <v>521</v>
      </c>
      <c r="C85" s="3">
        <v>502</v>
      </c>
      <c r="D85" s="3">
        <v>527</v>
      </c>
      <c r="E85" s="3">
        <v>507</v>
      </c>
      <c r="F85" s="3">
        <v>502</v>
      </c>
      <c r="G85" s="3">
        <v>507</v>
      </c>
      <c r="H85" s="3">
        <v>341</v>
      </c>
      <c r="I85" s="3">
        <v>512</v>
      </c>
      <c r="J85" s="3">
        <v>487</v>
      </c>
    </row>
    <row r="86" spans="1:10" x14ac:dyDescent="0.25">
      <c r="A86" s="3" t="s">
        <v>16</v>
      </c>
      <c r="B86" s="3">
        <v>471</v>
      </c>
      <c r="C86" s="3">
        <v>459</v>
      </c>
      <c r="D86" s="3">
        <v>504</v>
      </c>
      <c r="E86" s="3">
        <v>488</v>
      </c>
      <c r="F86" s="3">
        <v>492</v>
      </c>
      <c r="G86" s="3">
        <v>459</v>
      </c>
      <c r="H86" s="3">
        <v>340</v>
      </c>
      <c r="I86" s="3">
        <v>483</v>
      </c>
      <c r="J86" s="3">
        <v>459</v>
      </c>
    </row>
    <row r="87" spans="1:10" x14ac:dyDescent="0.25">
      <c r="A87" s="3" t="s">
        <v>17</v>
      </c>
      <c r="B87" s="3">
        <v>497</v>
      </c>
      <c r="C87" s="3">
        <v>501</v>
      </c>
      <c r="D87" s="3">
        <v>554</v>
      </c>
      <c r="E87" s="3">
        <v>545</v>
      </c>
      <c r="F87" s="3">
        <v>568</v>
      </c>
      <c r="G87" s="3">
        <v>391</v>
      </c>
      <c r="H87" s="3">
        <v>323</v>
      </c>
      <c r="I87" s="3">
        <v>533</v>
      </c>
      <c r="J87" s="3">
        <v>483</v>
      </c>
    </row>
    <row r="88" spans="1:10" x14ac:dyDescent="0.25">
      <c r="A88" s="3" t="s">
        <v>18</v>
      </c>
      <c r="B88" s="3">
        <v>637</v>
      </c>
      <c r="C88" s="3">
        <v>639</v>
      </c>
      <c r="D88" s="3">
        <v>699</v>
      </c>
      <c r="E88" s="3">
        <v>674</v>
      </c>
      <c r="F88" s="3">
        <v>625</v>
      </c>
      <c r="G88" s="3">
        <v>388</v>
      </c>
      <c r="H88" s="3">
        <v>364</v>
      </c>
      <c r="I88" s="3">
        <v>655</v>
      </c>
      <c r="J88" s="3">
        <v>575</v>
      </c>
    </row>
    <row r="89" spans="1:10" x14ac:dyDescent="0.25">
      <c r="A89" s="3" t="s">
        <v>19</v>
      </c>
      <c r="B89" s="3">
        <v>549</v>
      </c>
      <c r="C89" s="3">
        <v>581</v>
      </c>
      <c r="D89" s="3">
        <v>601</v>
      </c>
      <c r="E89" s="3">
        <v>558</v>
      </c>
      <c r="F89" s="3">
        <v>498</v>
      </c>
      <c r="G89" s="3">
        <v>379</v>
      </c>
      <c r="H89" s="3">
        <v>352</v>
      </c>
      <c r="I89" s="3">
        <v>557</v>
      </c>
      <c r="J89" s="3">
        <v>503</v>
      </c>
    </row>
    <row r="90" spans="1:10" x14ac:dyDescent="0.25">
      <c r="A90" s="3" t="s">
        <v>20</v>
      </c>
      <c r="B90" s="3">
        <v>456</v>
      </c>
      <c r="C90" s="3">
        <v>437</v>
      </c>
      <c r="D90" s="3">
        <v>452</v>
      </c>
      <c r="E90" s="3">
        <v>468</v>
      </c>
      <c r="F90" s="3">
        <v>450</v>
      </c>
      <c r="G90" s="3">
        <v>313</v>
      </c>
      <c r="H90" s="3">
        <v>245</v>
      </c>
      <c r="I90" s="3">
        <v>453</v>
      </c>
      <c r="J90" s="3">
        <v>403</v>
      </c>
    </row>
    <row r="91" spans="1:10" x14ac:dyDescent="0.25">
      <c r="A91" s="3" t="s">
        <v>21</v>
      </c>
      <c r="B91" s="3">
        <v>291</v>
      </c>
      <c r="C91" s="3">
        <v>314</v>
      </c>
      <c r="D91" s="3">
        <v>304</v>
      </c>
      <c r="E91" s="3">
        <v>391</v>
      </c>
      <c r="F91" s="3">
        <v>348</v>
      </c>
      <c r="G91" s="3">
        <v>235</v>
      </c>
      <c r="H91" s="3">
        <v>216</v>
      </c>
      <c r="I91" s="3">
        <v>330</v>
      </c>
      <c r="J91" s="3">
        <v>300</v>
      </c>
    </row>
    <row r="92" spans="1:10" x14ac:dyDescent="0.25">
      <c r="A92" s="3" t="s">
        <v>22</v>
      </c>
      <c r="B92" s="3">
        <v>167</v>
      </c>
      <c r="C92" s="3">
        <v>183</v>
      </c>
      <c r="D92" s="3">
        <v>203</v>
      </c>
      <c r="E92" s="3">
        <v>216</v>
      </c>
      <c r="F92" s="3">
        <v>205</v>
      </c>
      <c r="G92" s="3">
        <v>154</v>
      </c>
      <c r="H92" s="3">
        <v>187</v>
      </c>
      <c r="I92" s="3">
        <v>195</v>
      </c>
      <c r="J92" s="3">
        <v>188</v>
      </c>
    </row>
    <row r="93" spans="1:10" x14ac:dyDescent="0.25">
      <c r="A93" s="3" t="s">
        <v>23</v>
      </c>
      <c r="B93" s="3">
        <v>164</v>
      </c>
      <c r="C93" s="3">
        <v>164</v>
      </c>
      <c r="D93" s="3">
        <v>165</v>
      </c>
      <c r="E93" s="3">
        <v>193</v>
      </c>
      <c r="F93" s="3">
        <v>166</v>
      </c>
      <c r="G93" s="3">
        <v>152</v>
      </c>
      <c r="H93" s="3">
        <v>120</v>
      </c>
      <c r="I93" s="3">
        <v>170</v>
      </c>
      <c r="J93" s="3">
        <v>161</v>
      </c>
    </row>
    <row r="94" spans="1:10" x14ac:dyDescent="0.25">
      <c r="A94" s="3" t="s">
        <v>24</v>
      </c>
      <c r="B94" s="3">
        <v>99</v>
      </c>
      <c r="C94" s="3">
        <v>124</v>
      </c>
      <c r="D94" s="3">
        <v>150</v>
      </c>
      <c r="E94" s="3">
        <v>148</v>
      </c>
      <c r="F94" s="3">
        <v>177</v>
      </c>
      <c r="G94" s="3">
        <v>204</v>
      </c>
      <c r="H94" s="3">
        <v>66</v>
      </c>
      <c r="I94" s="3">
        <v>140</v>
      </c>
      <c r="J94" s="3">
        <v>138</v>
      </c>
    </row>
    <row r="95" spans="1:10" x14ac:dyDescent="0.25">
      <c r="A95" s="3" t="s">
        <v>25</v>
      </c>
      <c r="B95" s="3">
        <v>65</v>
      </c>
      <c r="C95" s="3">
        <v>54</v>
      </c>
      <c r="D95" s="3">
        <v>63</v>
      </c>
      <c r="E95" s="3">
        <v>65</v>
      </c>
      <c r="F95" s="3">
        <v>98</v>
      </c>
      <c r="G95" s="3">
        <v>132</v>
      </c>
      <c r="H95" s="3">
        <v>22</v>
      </c>
      <c r="I95" s="3">
        <v>69</v>
      </c>
      <c r="J95" s="3">
        <v>71</v>
      </c>
    </row>
    <row r="97" spans="1:12" x14ac:dyDescent="0.25">
      <c r="A97" s="5" t="s">
        <v>26</v>
      </c>
      <c r="B97" s="5">
        <f t="shared" ref="B97:J97" si="5">SUM(B72:B95)</f>
        <v>8229</v>
      </c>
      <c r="C97" s="5">
        <f t="shared" si="5"/>
        <v>8583</v>
      </c>
      <c r="D97" s="5">
        <f t="shared" si="5"/>
        <v>8793</v>
      </c>
      <c r="E97" s="5">
        <f t="shared" si="5"/>
        <v>8766</v>
      </c>
      <c r="F97" s="5">
        <f t="shared" si="5"/>
        <v>8663</v>
      </c>
      <c r="G97" s="5">
        <f t="shared" si="5"/>
        <v>6368</v>
      </c>
      <c r="H97" s="5">
        <f t="shared" si="5"/>
        <v>4367</v>
      </c>
      <c r="I97" s="5">
        <f t="shared" si="5"/>
        <v>8608</v>
      </c>
      <c r="J97" s="5">
        <f t="shared" si="5"/>
        <v>7682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2430</v>
      </c>
      <c r="C99" s="1">
        <f t="shared" si="6"/>
        <v>2472</v>
      </c>
      <c r="D99" s="1">
        <f t="shared" si="6"/>
        <v>2610</v>
      </c>
      <c r="E99" s="1">
        <f t="shared" si="6"/>
        <v>2636</v>
      </c>
      <c r="F99" s="1">
        <f t="shared" si="6"/>
        <v>2489</v>
      </c>
      <c r="G99" s="1">
        <f t="shared" si="6"/>
        <v>1706</v>
      </c>
      <c r="H99" s="1">
        <f t="shared" si="6"/>
        <v>1500</v>
      </c>
      <c r="I99" s="1">
        <f t="shared" si="6"/>
        <v>2528</v>
      </c>
      <c r="J99" s="1">
        <f t="shared" si="6"/>
        <v>2264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443</v>
      </c>
      <c r="C101" s="1">
        <f t="shared" ref="C101:J101" si="7">SUM(C94:C95) +SUM(C72:C77)</f>
        <v>543</v>
      </c>
      <c r="D101" s="1">
        <f t="shared" si="7"/>
        <v>506</v>
      </c>
      <c r="E101" s="1">
        <f t="shared" si="7"/>
        <v>492</v>
      </c>
      <c r="F101" s="1">
        <f t="shared" si="7"/>
        <v>552</v>
      </c>
      <c r="G101" s="1">
        <f t="shared" si="7"/>
        <v>566</v>
      </c>
      <c r="H101" s="1">
        <f t="shared" si="7"/>
        <v>316</v>
      </c>
      <c r="I101" s="1">
        <f t="shared" si="7"/>
        <v>507</v>
      </c>
      <c r="J101" s="1">
        <f t="shared" si="7"/>
        <v>488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6911</v>
      </c>
      <c r="C103" s="3">
        <f t="shared" si="8"/>
        <v>7127</v>
      </c>
      <c r="D103" s="3">
        <f t="shared" si="8"/>
        <v>7377</v>
      </c>
      <c r="E103" s="3">
        <f t="shared" si="8"/>
        <v>7388</v>
      </c>
      <c r="F103" s="3">
        <f t="shared" si="8"/>
        <v>7249</v>
      </c>
      <c r="G103" s="3">
        <f t="shared" si="8"/>
        <v>5533</v>
      </c>
      <c r="H103" s="3">
        <f t="shared" si="8"/>
        <v>3880</v>
      </c>
      <c r="I103" s="3">
        <f t="shared" si="8"/>
        <v>7212</v>
      </c>
      <c r="J103" s="3">
        <f t="shared" si="8"/>
        <v>6496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7786</v>
      </c>
      <c r="C105" s="3">
        <f t="shared" si="9"/>
        <v>8040</v>
      </c>
      <c r="D105" s="3">
        <f t="shared" si="9"/>
        <v>8287</v>
      </c>
      <c r="E105" s="3">
        <f t="shared" si="9"/>
        <v>8274</v>
      </c>
      <c r="F105" s="3">
        <f t="shared" si="9"/>
        <v>8111</v>
      </c>
      <c r="G105" s="3">
        <f t="shared" si="9"/>
        <v>5802</v>
      </c>
      <c r="H105" s="3">
        <f t="shared" si="9"/>
        <v>4051</v>
      </c>
      <c r="I105" s="3">
        <f t="shared" si="9"/>
        <v>8101</v>
      </c>
      <c r="J105" s="3">
        <f t="shared" si="9"/>
        <v>7194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0.96</v>
      </c>
      <c r="L107" s="17">
        <v>0.95</v>
      </c>
    </row>
    <row r="108" spans="1:12" x14ac:dyDescent="0.25">
      <c r="I108" s="18" t="s">
        <v>68</v>
      </c>
      <c r="J108" s="19">
        <f>J107*J97</f>
        <v>7374.7199999999993</v>
      </c>
      <c r="K108" s="18" t="s">
        <v>69</v>
      </c>
      <c r="L108" s="19">
        <f>L107*I97</f>
        <v>8177.5999999999995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8481</v>
      </c>
      <c r="C2">
        <v>9159</v>
      </c>
      <c r="D2">
        <v>8267</v>
      </c>
      <c r="E2">
        <v>8410</v>
      </c>
      <c r="F2">
        <v>8120</v>
      </c>
      <c r="G2">
        <v>6108</v>
      </c>
      <c r="H2">
        <v>4606</v>
      </c>
    </row>
    <row r="3" spans="1:8" x14ac:dyDescent="0.25">
      <c r="A3" t="s">
        <v>66</v>
      </c>
      <c r="B3">
        <v>8229</v>
      </c>
      <c r="C3">
        <v>8583</v>
      </c>
      <c r="D3">
        <v>8793</v>
      </c>
      <c r="E3">
        <v>8766</v>
      </c>
      <c r="F3">
        <v>8663</v>
      </c>
      <c r="G3">
        <v>6368</v>
      </c>
      <c r="H3">
        <v>4367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2016-03-17T07:01:54Z</cp:lastPrinted>
  <dcterms:created xsi:type="dcterms:W3CDTF">2002-04-15T12:51:06Z</dcterms:created>
  <dcterms:modified xsi:type="dcterms:W3CDTF">2017-07-31T12:32:37Z</dcterms:modified>
</cp:coreProperties>
</file>