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19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<sst xmlns="http://schemas.openxmlformats.org/spreadsheetml/2006/main" count="270" uniqueCount="99">
  <si>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</si>
  <si>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</si>
  <si>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</si>
  <si>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</si>
  <si>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</si>
  <si>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</si>
  <si>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</si>
  <si>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</si>
  <si>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</si>
  <si>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</si>
  <si>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</si>
  <si>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</si>
  <si>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</si>
  <si>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</si>
  <si>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</si>
  <si>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</si>
  <si>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</si>
  <si>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</si>
  <si>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</si>
  <si>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</si>
  <si>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</si>
  <si>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</si>
  <si>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</si>
  <si>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</si>
  <si>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</si>
  <si>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</si>
  <si>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</si>
  <si>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</si>
  <si>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</si>
  <si>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</si>
  <si>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</si>
  <si>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</si>
  <si>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</si>
  <si>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</si>
  <si>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</si>
  <si>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</si>
  <si>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</si>
  <si>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5101 Sissach Hauptstr. (Netzen)</t>
  </si>
  <si>
    <t>DTV</t>
  </si>
  <si>
    <t>Koord. 2627625 / 1257220</t>
  </si>
  <si>
    <t>WOCHENERGEBNISSE</t>
  </si>
  <si>
    <t>Dienstag, 1. Januar 2019 bis Dienstag, 31. Dezember 2019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</si>
  <si>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</si>
  <si>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</si>
  <si>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</si>
  <si>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</si>
  <si>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</si>
  <si>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</si>
  <si>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</si>
  <si>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</si>
  <si>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</si>
  <si>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</si>
  <si>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</si>
  <si>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</si>
  <si>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</si>
  <si>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</si>
  <si>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</si>
  <si>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</si>
  <si>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</si>
  <si>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39462  365 Tage      1.0%</t>
  </si>
  <si>
    <t>Feiertage:</t>
  </si>
  <si>
    <t>01.01.19 Neujahr</t>
  </si>
  <si>
    <t>11.03.19 Fasnacht</t>
  </si>
  <si>
    <t>13.03.19 Fasnacht</t>
  </si>
  <si>
    <t>19.04.19 Karfreitag</t>
  </si>
  <si>
    <t>21.04.19 Ostersonntag</t>
  </si>
  <si>
    <t>22.04.19 Ostermontag</t>
  </si>
  <si>
    <t>01.05.19 Tag der  Arbeit</t>
  </si>
  <si>
    <t>30.05.19 Auffahrt</t>
  </si>
  <si>
    <t>09.06.19 Pfingstsonntag</t>
  </si>
  <si>
    <t>10.06.19 Pfingstmontag</t>
  </si>
  <si>
    <t>01.08.19 Nationalfeiertag</t>
  </si>
  <si>
    <t>24.12.19 Heiligabend</t>
  </si>
  <si>
    <t>25.12.19 Weihnachten</t>
  </si>
  <si>
    <t>26.12.19 Stefanstag</t>
  </si>
  <si>
    <t>31.12.19 Silvester</t>
  </si>
  <si>
    <t>Seite 2 von 2</t>
  </si>
  <si>
    <t>R2</t>
  </si>
  <si>
    <t>5101 Sissach Hauptstr. (Netzen), Ereignisse</t>
  </si>
  <si>
    <t>10.02.2019 bis 11.02.2019  Umlagerung wegen,   A2 beide Ri 20-01Uhr Tu Chienberg gesp.</t>
  </si>
  <si>
    <t>20.02.2019  Umlagerung wegen,   A2 beide Ri 19-5Uhr Tu Chienberg gesp</t>
  </si>
  <si>
    <t>02.03.2019 bis 17.03.2019  Ferien Anfang/Ende,   Fasnachtsferien 2019</t>
  </si>
  <si>
    <t>10.03.2019  Veranstaltung, Behinderung,   Fasnacht</t>
  </si>
  <si>
    <t>26.03.2019  Veranstaltung, Umlagerung wegen,   A22 Tu Chienberg Ri BS gesp. 18-19Uhr PannenFz</t>
  </si>
  <si>
    <t>13.04.2019 bis 28.04.2019  Ferien Anfang/Ende,   Frühlingsferien 2019</t>
  </si>
  <si>
    <t>06.05.2019 bis 08.05.2019  Umlagerung wegen,   A22 TU Chienberg 20-5Uhr beide Ri gesp.</t>
  </si>
  <si>
    <t>06.05.2019 bis 08.06.2019  Umlagerung wegen,   A22 TU Chienberg 20-5Uhr beide Ri gesp.</t>
  </si>
  <si>
    <t>08.05.2019  Umlagerung wegen,   A22 TU Chienberg Ri BS Unf. 7Uhr TU gesp. 1h</t>
  </si>
  <si>
    <t>17.05.2019 bis 19.05.2019  Veranstaltung,   Gewerbeausstellung MEGA in Sissach</t>
  </si>
  <si>
    <t>29.06.2019 bis 11.08.2019  Ferien Anfang/Ende,   Sommerferien 2019</t>
  </si>
  <si>
    <t>23.08.2019  Umlagerung wegen,   A22 Sperrung Chienbergtu. wegen Brand 14:10-15:10</t>
  </si>
  <si>
    <t>03.09.2019  Umlagerung wegen, Anderes,   20:00-23:00 unbek. Ereig., wenig Verkehr -&gt; mehr auf A18</t>
  </si>
  <si>
    <t>09.09.2019 bis 12.09.2019  Umlagerung wegen,   A22 TU Chienberg 19:45-05:00Uhr beide Ri. gesp.</t>
  </si>
  <si>
    <t>01.10.2019 bis 13.10.2019  Ferien Anfang/Ende,   Herbstferien 2019</t>
  </si>
  <si>
    <t>06.11.2019 bis 07.11.2019  Umlagerung wegen,   A22 TU Chgienberg 20:00-04:00 Vollsperrung Unterhalt</t>
  </si>
  <si>
    <t>21.12.2019 bis 06.01.2020  Ferien Anfang/Ende,   Weihnachtsferien 2019</t>
  </si>
  <si>
    <t>von Basel</t>
  </si>
  <si>
    <t>nach Basel</t>
  </si>
  <si>
    <t>18.12.2019  Umlagerung wegen,   A22 TU Chienberg 08:00 beide Ri Unfall mit 4 PW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</si>
</sst>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5101  Sissach Hauptstr. (Netzen) 
Dienstag 01.01.19 bis Dienstag 31.12.19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5892</c:v>
                </c:pt>
                <c:pt idx="1">
                  <c:v>6077</c:v>
                </c:pt>
                <c:pt idx="2">
                  <c:v>6147</c:v>
                </c:pt>
                <c:pt idx="3">
                  <c:v>6141</c:v>
                </c:pt>
                <c:pt idx="4">
                  <c:v>6437</c:v>
                </c:pt>
                <c:pt idx="5">
                  <c:v>5365</c:v>
                </c:pt>
                <c:pt idx="6">
                  <c:v>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9-4988-9969-CDBF056301B4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5203</c:v>
                </c:pt>
                <c:pt idx="1">
                  <c:v>5357</c:v>
                </c:pt>
                <c:pt idx="2">
                  <c:v>5476</c:v>
                </c:pt>
                <c:pt idx="3">
                  <c:v>5482</c:v>
                </c:pt>
                <c:pt idx="4">
                  <c:v>5811</c:v>
                </c:pt>
                <c:pt idx="5">
                  <c:v>5127</c:v>
                </c:pt>
                <c:pt idx="6">
                  <c:v>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B9-4988-9969-CDBF05630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21000"/>
        <c:axId val="301618048"/>
      </c:barChart>
      <c:catAx>
        <c:axId val="301621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1618048"/>
        <c:crosses val="autoZero"/>
        <c:auto val="1"/>
        <c:lblAlgn val="ctr"/>
        <c:lblOffset val="100"/>
        <c:noMultiLvlLbl val="0"/>
      </c:catAx>
      <c:valAx>
        <c:axId val="301618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162100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0" t="s">
        <v>0</v>
      </c>
      <c r="H1" s="20"/>
      <c r="I1" s="20"/>
      <c r="J1" s="20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1" t="s">
        <v>37</v>
      </c>
      <c r="B6" s="21"/>
      <c r="C6" s="21"/>
      <c r="D6" s="21"/>
      <c r="E6" s="21"/>
      <c r="F6" s="21"/>
      <c r="G6" s="3" t="s">
        <v>38</v>
      </c>
      <c r="H6" s="3"/>
      <c r="I6" s="22" t="s">
        <v>39</v>
      </c>
      <c r="J6" s="22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1" t="s">
        <v>40</v>
      </c>
      <c r="B8" s="21"/>
      <c r="C8" s="21"/>
      <c r="D8" s="23" t="s">
        <v>41</v>
      </c>
      <c r="E8" s="23"/>
      <c r="F8" s="23"/>
      <c r="G8" s="23"/>
      <c r="H8" s="24"/>
      <c r="I8" s="19"/>
      <c r="J8" s="19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7" t="s">
        <v>43</v>
      </c>
      <c r="B10" s="17"/>
      <c r="C10" s="17"/>
      <c r="D10" s="17"/>
      <c r="E10" s="17"/>
      <c r="F10" s="17"/>
      <c r="G10" s="18" t="s">
        <v>45</v>
      </c>
      <c r="H10" s="18"/>
      <c r="I10" s="19"/>
      <c r="J10" s="19"/>
      <c r="K10" s="3"/>
      <c r="L10" s="3"/>
      <c r="M10" s="3"/>
      <c r="N10" s="3"/>
      <c r="O10" s="3"/>
      <c r="P10" s="3"/>
    </row>
    <row r="11" spans="1:16" x14ac:dyDescent="0.25">
      <c r="A11" s="17" t="s">
        <v>44</v>
      </c>
      <c r="B11" s="17"/>
      <c r="C11" s="17"/>
      <c r="D11" s="17"/>
      <c r="E11" s="17"/>
      <c r="F11" s="17"/>
      <c r="G11" s="18" t="s">
        <v>0</v>
      </c>
      <c r="H11" s="18"/>
      <c r="I11" s="19"/>
      <c r="J11" s="19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16</v>
      </c>
      <c r="C17" s="3">
        <v>18</v>
      </c>
      <c r="D17" s="3">
        <v>22</v>
      </c>
      <c r="E17" s="3">
        <v>26</v>
      </c>
      <c r="F17" s="3">
        <v>27</v>
      </c>
      <c r="G17" s="3">
        <v>73</v>
      </c>
      <c r="H17" s="3">
        <v>78</v>
      </c>
      <c r="I17" s="3">
        <v>22</v>
      </c>
      <c r="J17" s="3">
        <v>37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9</v>
      </c>
      <c r="C18" s="3">
        <v>12</v>
      </c>
      <c r="D18" s="3">
        <v>10</v>
      </c>
      <c r="E18" s="3">
        <v>12</v>
      </c>
      <c r="F18" s="3">
        <v>12</v>
      </c>
      <c r="G18" s="3">
        <v>39</v>
      </c>
      <c r="H18" s="3">
        <v>49</v>
      </c>
      <c r="I18" s="3">
        <v>11</v>
      </c>
      <c r="J18" s="3">
        <v>20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8</v>
      </c>
      <c r="C19" s="3">
        <v>9</v>
      </c>
      <c r="D19" s="3">
        <v>8</v>
      </c>
      <c r="E19" s="3">
        <v>8</v>
      </c>
      <c r="F19" s="3">
        <v>10</v>
      </c>
      <c r="G19" s="3">
        <v>26</v>
      </c>
      <c r="H19" s="3">
        <v>31</v>
      </c>
      <c r="I19" s="3">
        <v>9</v>
      </c>
      <c r="J19" s="3">
        <v>14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6</v>
      </c>
      <c r="C20" s="2">
        <v>9</v>
      </c>
      <c r="D20" s="2">
        <v>9</v>
      </c>
      <c r="E20" s="2">
        <v>9</v>
      </c>
      <c r="F20" s="2">
        <v>10</v>
      </c>
      <c r="G20" s="2">
        <v>19</v>
      </c>
      <c r="H20" s="2">
        <v>24</v>
      </c>
      <c r="I20" s="2">
        <v>9</v>
      </c>
      <c r="J20" s="2">
        <v>12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21</v>
      </c>
      <c r="C21" s="2">
        <v>24</v>
      </c>
      <c r="D21" s="2">
        <v>22</v>
      </c>
      <c r="E21" s="2">
        <v>22</v>
      </c>
      <c r="F21" s="2">
        <v>22</v>
      </c>
      <c r="G21" s="2">
        <v>18</v>
      </c>
      <c r="H21" s="2">
        <v>17</v>
      </c>
      <c r="I21" s="2">
        <v>22</v>
      </c>
      <c r="J21" s="2">
        <v>21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68</v>
      </c>
      <c r="C22" s="3">
        <v>75</v>
      </c>
      <c r="D22" s="3">
        <v>73</v>
      </c>
      <c r="E22" s="3">
        <v>70</v>
      </c>
      <c r="F22" s="3">
        <v>68</v>
      </c>
      <c r="G22" s="3">
        <v>35</v>
      </c>
      <c r="H22" s="3">
        <v>18</v>
      </c>
      <c r="I22" s="3">
        <v>71</v>
      </c>
      <c r="J22" s="3">
        <v>58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164</v>
      </c>
      <c r="C23" s="3">
        <v>174</v>
      </c>
      <c r="D23" s="3">
        <v>172</v>
      </c>
      <c r="E23" s="3">
        <v>173</v>
      </c>
      <c r="F23" s="3">
        <v>172</v>
      </c>
      <c r="G23" s="3">
        <v>52</v>
      </c>
      <c r="H23" s="3">
        <v>20</v>
      </c>
      <c r="I23" s="3">
        <v>171</v>
      </c>
      <c r="J23" s="3">
        <v>133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292</v>
      </c>
      <c r="C24" s="3">
        <v>301</v>
      </c>
      <c r="D24" s="3">
        <v>309</v>
      </c>
      <c r="E24" s="3">
        <v>315</v>
      </c>
      <c r="F24" s="3">
        <v>304</v>
      </c>
      <c r="G24" s="3">
        <v>115</v>
      </c>
      <c r="H24" s="3">
        <v>41</v>
      </c>
      <c r="I24" s="3">
        <v>304</v>
      </c>
      <c r="J24" s="3">
        <v>240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273</v>
      </c>
      <c r="C25" s="3">
        <v>280</v>
      </c>
      <c r="D25" s="3">
        <v>287</v>
      </c>
      <c r="E25" s="3">
        <v>280</v>
      </c>
      <c r="F25" s="3">
        <v>302</v>
      </c>
      <c r="G25" s="3">
        <v>211</v>
      </c>
      <c r="H25" s="3">
        <v>77</v>
      </c>
      <c r="I25" s="3">
        <v>284</v>
      </c>
      <c r="J25" s="3">
        <v>244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293</v>
      </c>
      <c r="C26" s="3">
        <v>297</v>
      </c>
      <c r="D26" s="3">
        <v>306</v>
      </c>
      <c r="E26" s="3">
        <v>304</v>
      </c>
      <c r="F26" s="3">
        <v>331</v>
      </c>
      <c r="G26" s="3">
        <v>353</v>
      </c>
      <c r="H26" s="3">
        <v>124</v>
      </c>
      <c r="I26" s="3">
        <v>306</v>
      </c>
      <c r="J26" s="3">
        <v>287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343</v>
      </c>
      <c r="C27" s="3">
        <v>353</v>
      </c>
      <c r="D27" s="3">
        <v>348</v>
      </c>
      <c r="E27" s="3">
        <v>351</v>
      </c>
      <c r="F27" s="3">
        <v>391</v>
      </c>
      <c r="G27" s="3">
        <v>442</v>
      </c>
      <c r="H27" s="3">
        <v>176</v>
      </c>
      <c r="I27" s="3">
        <v>357</v>
      </c>
      <c r="J27" s="3">
        <v>344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409</v>
      </c>
      <c r="C28" s="3">
        <v>411</v>
      </c>
      <c r="D28" s="3">
        <v>419</v>
      </c>
      <c r="E28" s="3">
        <v>419</v>
      </c>
      <c r="F28" s="3">
        <v>450</v>
      </c>
      <c r="G28" s="3">
        <v>491</v>
      </c>
      <c r="H28" s="3">
        <v>212</v>
      </c>
      <c r="I28" s="3">
        <v>422</v>
      </c>
      <c r="J28" s="3">
        <v>402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341</v>
      </c>
      <c r="C29" s="3">
        <v>344</v>
      </c>
      <c r="D29" s="3">
        <v>352</v>
      </c>
      <c r="E29" s="3">
        <v>350</v>
      </c>
      <c r="F29" s="3">
        <v>375</v>
      </c>
      <c r="G29" s="3">
        <v>463</v>
      </c>
      <c r="H29" s="3">
        <v>212</v>
      </c>
      <c r="I29" s="3">
        <v>352</v>
      </c>
      <c r="J29" s="3">
        <v>348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354</v>
      </c>
      <c r="C30" s="3">
        <v>369</v>
      </c>
      <c r="D30" s="3">
        <v>377</v>
      </c>
      <c r="E30" s="3">
        <v>385</v>
      </c>
      <c r="F30" s="3">
        <v>413</v>
      </c>
      <c r="G30" s="3">
        <v>434</v>
      </c>
      <c r="H30" s="3">
        <v>217</v>
      </c>
      <c r="I30" s="3">
        <v>380</v>
      </c>
      <c r="J30" s="3">
        <v>364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393</v>
      </c>
      <c r="C31" s="3">
        <v>395</v>
      </c>
      <c r="D31" s="3">
        <v>401</v>
      </c>
      <c r="E31" s="3">
        <v>393</v>
      </c>
      <c r="F31" s="3">
        <v>463</v>
      </c>
      <c r="G31" s="3">
        <v>434</v>
      </c>
      <c r="H31" s="3">
        <v>240</v>
      </c>
      <c r="I31" s="3">
        <v>409</v>
      </c>
      <c r="J31" s="3">
        <v>389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439</v>
      </c>
      <c r="C32" s="3">
        <v>441</v>
      </c>
      <c r="D32" s="3">
        <v>450</v>
      </c>
      <c r="E32" s="3">
        <v>442</v>
      </c>
      <c r="F32" s="3">
        <v>516</v>
      </c>
      <c r="G32" s="3">
        <v>425</v>
      </c>
      <c r="H32" s="3">
        <v>246</v>
      </c>
      <c r="I32" s="3">
        <v>458</v>
      </c>
      <c r="J32" s="3">
        <v>423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603</v>
      </c>
      <c r="C33" s="3">
        <v>602</v>
      </c>
      <c r="D33" s="3">
        <v>600</v>
      </c>
      <c r="E33" s="3">
        <v>591</v>
      </c>
      <c r="F33" s="3">
        <v>627</v>
      </c>
      <c r="G33" s="3">
        <v>407</v>
      </c>
      <c r="H33" s="3">
        <v>254</v>
      </c>
      <c r="I33" s="3">
        <v>605</v>
      </c>
      <c r="J33" s="3">
        <v>527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671</v>
      </c>
      <c r="C34" s="3">
        <v>680</v>
      </c>
      <c r="D34" s="3">
        <v>649</v>
      </c>
      <c r="E34" s="3">
        <v>648</v>
      </c>
      <c r="F34" s="3">
        <v>579</v>
      </c>
      <c r="G34" s="3">
        <v>339</v>
      </c>
      <c r="H34" s="3">
        <v>261</v>
      </c>
      <c r="I34" s="3">
        <v>646</v>
      </c>
      <c r="J34" s="3">
        <v>547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419</v>
      </c>
      <c r="C35" s="3">
        <v>447</v>
      </c>
      <c r="D35" s="3">
        <v>447</v>
      </c>
      <c r="E35" s="3">
        <v>453</v>
      </c>
      <c r="F35" s="3">
        <v>434</v>
      </c>
      <c r="G35" s="3">
        <v>261</v>
      </c>
      <c r="H35" s="3">
        <v>230</v>
      </c>
      <c r="I35" s="3">
        <v>440</v>
      </c>
      <c r="J35" s="3">
        <v>385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279</v>
      </c>
      <c r="C36" s="3">
        <v>295</v>
      </c>
      <c r="D36" s="3">
        <v>288</v>
      </c>
      <c r="E36" s="3">
        <v>300</v>
      </c>
      <c r="F36" s="3">
        <v>294</v>
      </c>
      <c r="G36" s="3">
        <v>190</v>
      </c>
      <c r="H36" s="3">
        <v>185</v>
      </c>
      <c r="I36" s="3">
        <v>291</v>
      </c>
      <c r="J36" s="3">
        <v>262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189</v>
      </c>
      <c r="C37" s="3">
        <v>195</v>
      </c>
      <c r="D37" s="3">
        <v>219</v>
      </c>
      <c r="E37" s="3">
        <v>208</v>
      </c>
      <c r="F37" s="3">
        <v>205</v>
      </c>
      <c r="G37" s="3">
        <v>155</v>
      </c>
      <c r="H37" s="3">
        <v>155</v>
      </c>
      <c r="I37" s="3">
        <v>203</v>
      </c>
      <c r="J37" s="3">
        <v>189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145</v>
      </c>
      <c r="C38" s="3">
        <v>156</v>
      </c>
      <c r="D38" s="3">
        <v>169</v>
      </c>
      <c r="E38" s="3">
        <v>174</v>
      </c>
      <c r="F38" s="3">
        <v>160</v>
      </c>
      <c r="G38" s="3">
        <v>137</v>
      </c>
      <c r="H38" s="3">
        <v>109</v>
      </c>
      <c r="I38" s="3">
        <v>161</v>
      </c>
      <c r="J38" s="3">
        <v>150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113</v>
      </c>
      <c r="C39" s="3">
        <v>134</v>
      </c>
      <c r="D39" s="3">
        <v>143</v>
      </c>
      <c r="E39" s="3">
        <v>142</v>
      </c>
      <c r="F39" s="3">
        <v>154</v>
      </c>
      <c r="G39" s="3">
        <v>131</v>
      </c>
      <c r="H39" s="3">
        <v>76</v>
      </c>
      <c r="I39" s="3">
        <v>137</v>
      </c>
      <c r="J39" s="3">
        <v>128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43</v>
      </c>
      <c r="C40" s="3">
        <v>56</v>
      </c>
      <c r="D40" s="3">
        <v>65</v>
      </c>
      <c r="E40" s="3">
        <v>67</v>
      </c>
      <c r="F40" s="3">
        <v>121</v>
      </c>
      <c r="G40" s="3">
        <v>113</v>
      </c>
      <c r="H40" s="3">
        <v>36</v>
      </c>
      <c r="I40" s="3">
        <v>70</v>
      </c>
      <c r="J40" s="3">
        <v>72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5891</v>
      </c>
      <c r="C42" s="5">
        <f t="shared" si="0"/>
        <v>6077</v>
      </c>
      <c r="D42" s="5">
        <f t="shared" si="0"/>
        <v>6145</v>
      </c>
      <c r="E42" s="5">
        <f t="shared" si="0"/>
        <v>6142</v>
      </c>
      <c r="F42" s="5">
        <f t="shared" si="0"/>
        <v>6440</v>
      </c>
      <c r="G42" s="5">
        <f t="shared" si="0"/>
        <v>5363</v>
      </c>
      <c r="H42" s="5">
        <f t="shared" si="0"/>
        <v>3088</v>
      </c>
      <c r="I42" s="5">
        <f t="shared" si="0"/>
        <v>6140</v>
      </c>
      <c r="J42" s="5">
        <f t="shared" si="0"/>
        <v>5596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2411</v>
      </c>
      <c r="C44" s="1">
        <f t="shared" si="1"/>
        <v>2465</v>
      </c>
      <c r="D44" s="1">
        <f t="shared" si="1"/>
        <v>2434</v>
      </c>
      <c r="E44" s="1">
        <f t="shared" si="1"/>
        <v>2434</v>
      </c>
      <c r="F44" s="1">
        <f t="shared" si="1"/>
        <v>2450</v>
      </c>
      <c r="G44" s="1">
        <f t="shared" si="1"/>
        <v>1622</v>
      </c>
      <c r="H44" s="1">
        <f t="shared" si="1"/>
        <v>1176</v>
      </c>
      <c r="I44" s="1">
        <f t="shared" si="1"/>
        <v>2440</v>
      </c>
      <c r="J44" s="1">
        <f t="shared" si="1"/>
        <v>2144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284</v>
      </c>
      <c r="C46" s="1">
        <f t="shared" ref="C46:J46" si="2">SUM(C39:C40) +SUM(C17:C22)</f>
        <v>337</v>
      </c>
      <c r="D46" s="1">
        <f t="shared" si="2"/>
        <v>352</v>
      </c>
      <c r="E46" s="1">
        <f t="shared" si="2"/>
        <v>356</v>
      </c>
      <c r="F46" s="1">
        <f t="shared" si="2"/>
        <v>424</v>
      </c>
      <c r="G46" s="1">
        <f t="shared" si="2"/>
        <v>454</v>
      </c>
      <c r="H46" s="1">
        <f t="shared" si="2"/>
        <v>329</v>
      </c>
      <c r="I46" s="1">
        <f t="shared" si="2"/>
        <v>351</v>
      </c>
      <c r="J46" s="1">
        <f t="shared" si="2"/>
        <v>362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5298</v>
      </c>
      <c r="C48" s="3">
        <f t="shared" si="3"/>
        <v>5410</v>
      </c>
      <c r="D48" s="3">
        <f t="shared" si="3"/>
        <v>5452</v>
      </c>
      <c r="E48" s="3">
        <f t="shared" si="3"/>
        <v>5439</v>
      </c>
      <c r="F48" s="3">
        <f t="shared" si="3"/>
        <v>5684</v>
      </c>
      <c r="G48" s="3">
        <f t="shared" si="3"/>
        <v>4720</v>
      </c>
      <c r="H48" s="3">
        <f t="shared" si="3"/>
        <v>2630</v>
      </c>
      <c r="I48" s="3">
        <f t="shared" si="3"/>
        <v>5457</v>
      </c>
      <c r="J48" s="3">
        <f t="shared" si="3"/>
        <v>4951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5607</v>
      </c>
      <c r="C50" s="3">
        <f t="shared" si="4"/>
        <v>5740</v>
      </c>
      <c r="D50" s="3">
        <f t="shared" si="4"/>
        <v>5793</v>
      </c>
      <c r="E50" s="3">
        <f t="shared" si="4"/>
        <v>5786</v>
      </c>
      <c r="F50" s="3">
        <f t="shared" si="4"/>
        <v>6016</v>
      </c>
      <c r="G50" s="3">
        <f t="shared" si="4"/>
        <v>4909</v>
      </c>
      <c r="H50" s="3">
        <f t="shared" si="4"/>
        <v>2759</v>
      </c>
      <c r="I50" s="3">
        <f t="shared" si="4"/>
        <v>5789</v>
      </c>
      <c r="J50" s="3">
        <f t="shared" si="4"/>
        <v>5234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6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0" t="s">
        <v>0</v>
      </c>
      <c r="H72" s="20"/>
      <c r="I72" s="20"/>
      <c r="J72" s="20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1" t="s">
        <v>37</v>
      </c>
      <c r="B77" s="21"/>
      <c r="C77" s="21"/>
      <c r="D77" s="21"/>
      <c r="E77" s="21"/>
      <c r="F77" s="21"/>
      <c r="G77" s="3" t="s">
        <v>38</v>
      </c>
      <c r="H77" s="3"/>
      <c r="I77" s="22" t="s">
        <v>39</v>
      </c>
      <c r="J77" s="22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1" t="s">
        <v>40</v>
      </c>
      <c r="B79" s="21"/>
      <c r="C79" s="21"/>
      <c r="D79" s="23" t="s">
        <v>41</v>
      </c>
      <c r="E79" s="23"/>
      <c r="F79" s="23"/>
      <c r="G79" s="23"/>
      <c r="H79" s="24"/>
      <c r="I79" s="19"/>
      <c r="J79" s="19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7" t="s">
        <v>43</v>
      </c>
      <c r="B81" s="17"/>
      <c r="C81" s="17"/>
      <c r="D81" s="17"/>
      <c r="E81" s="17"/>
      <c r="F81" s="17"/>
      <c r="G81" s="18" t="s">
        <v>76</v>
      </c>
      <c r="H81" s="18"/>
      <c r="I81" s="19"/>
      <c r="J81" s="19"/>
      <c r="K81" s="3"/>
      <c r="L81" s="3"/>
      <c r="M81" s="3"/>
      <c r="N81" s="3"/>
      <c r="O81" s="3"/>
      <c r="P81" s="3"/>
    </row>
    <row r="82" spans="1:16" x14ac:dyDescent="0.25">
      <c r="A82" s="17" t="s">
        <v>44</v>
      </c>
      <c r="B82" s="17"/>
      <c r="C82" s="17"/>
      <c r="D82" s="17"/>
      <c r="E82" s="17"/>
      <c r="F82" s="17"/>
      <c r="G82" s="18" t="s">
        <v>0</v>
      </c>
      <c r="H82" s="18"/>
      <c r="I82" s="19"/>
      <c r="J82" s="19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12</v>
      </c>
      <c r="C88" s="3">
        <v>13</v>
      </c>
      <c r="D88" s="3">
        <v>18</v>
      </c>
      <c r="E88" s="3">
        <v>19</v>
      </c>
      <c r="F88" s="3">
        <v>18</v>
      </c>
      <c r="G88" s="3">
        <v>56</v>
      </c>
      <c r="H88" s="3">
        <v>56</v>
      </c>
      <c r="I88" s="3">
        <v>16</v>
      </c>
      <c r="J88" s="3">
        <v>27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6</v>
      </c>
      <c r="C89" s="3">
        <v>8</v>
      </c>
      <c r="D89" s="3">
        <v>8</v>
      </c>
      <c r="E89" s="3">
        <v>8</v>
      </c>
      <c r="F89" s="3">
        <v>9</v>
      </c>
      <c r="G89" s="3">
        <v>32</v>
      </c>
      <c r="H89" s="3">
        <v>36</v>
      </c>
      <c r="I89" s="3">
        <v>8</v>
      </c>
      <c r="J89" s="3">
        <v>15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7</v>
      </c>
      <c r="C90" s="3">
        <v>7</v>
      </c>
      <c r="D90" s="3">
        <v>8</v>
      </c>
      <c r="E90" s="3">
        <v>8</v>
      </c>
      <c r="F90" s="3">
        <v>8</v>
      </c>
      <c r="G90" s="3">
        <v>23</v>
      </c>
      <c r="H90" s="3">
        <v>26</v>
      </c>
      <c r="I90" s="3">
        <v>7</v>
      </c>
      <c r="J90" s="3">
        <v>12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7</v>
      </c>
      <c r="C91" s="2">
        <v>10</v>
      </c>
      <c r="D91" s="2">
        <v>12</v>
      </c>
      <c r="E91" s="2">
        <v>11</v>
      </c>
      <c r="F91" s="2">
        <v>11</v>
      </c>
      <c r="G91" s="2">
        <v>18</v>
      </c>
      <c r="H91" s="2">
        <v>20</v>
      </c>
      <c r="I91" s="2">
        <v>10</v>
      </c>
      <c r="J91" s="2">
        <v>13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26</v>
      </c>
      <c r="C92" s="2">
        <v>28</v>
      </c>
      <c r="D92" s="2">
        <v>29</v>
      </c>
      <c r="E92" s="2">
        <v>27</v>
      </c>
      <c r="F92" s="2">
        <v>26</v>
      </c>
      <c r="G92" s="2">
        <v>18</v>
      </c>
      <c r="H92" s="2">
        <v>18</v>
      </c>
      <c r="I92" s="2">
        <v>27</v>
      </c>
      <c r="J92" s="2">
        <v>25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123</v>
      </c>
      <c r="C93" s="3">
        <v>130</v>
      </c>
      <c r="D93" s="3">
        <v>124</v>
      </c>
      <c r="E93" s="3">
        <v>120</v>
      </c>
      <c r="F93" s="3">
        <v>113</v>
      </c>
      <c r="G93" s="3">
        <v>37</v>
      </c>
      <c r="H93" s="3">
        <v>19</v>
      </c>
      <c r="I93" s="3">
        <v>122</v>
      </c>
      <c r="J93" s="3">
        <v>95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364</v>
      </c>
      <c r="C94" s="3">
        <v>385</v>
      </c>
      <c r="D94" s="3">
        <v>375</v>
      </c>
      <c r="E94" s="3">
        <v>374</v>
      </c>
      <c r="F94" s="3">
        <v>352</v>
      </c>
      <c r="G94" s="3">
        <v>75</v>
      </c>
      <c r="H94" s="3">
        <v>36</v>
      </c>
      <c r="I94" s="3">
        <v>370</v>
      </c>
      <c r="J94" s="3">
        <v>280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413</v>
      </c>
      <c r="C95" s="3">
        <v>434</v>
      </c>
      <c r="D95" s="3">
        <v>430</v>
      </c>
      <c r="E95" s="3">
        <v>435</v>
      </c>
      <c r="F95" s="3">
        <v>402</v>
      </c>
      <c r="G95" s="3">
        <v>146</v>
      </c>
      <c r="H95" s="3">
        <v>46</v>
      </c>
      <c r="I95" s="3">
        <v>423</v>
      </c>
      <c r="J95" s="3">
        <v>330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347</v>
      </c>
      <c r="C96" s="3">
        <v>338</v>
      </c>
      <c r="D96" s="3">
        <v>357</v>
      </c>
      <c r="E96" s="3">
        <v>345</v>
      </c>
      <c r="F96" s="3">
        <v>356</v>
      </c>
      <c r="G96" s="3">
        <v>277</v>
      </c>
      <c r="H96" s="3">
        <v>95</v>
      </c>
      <c r="I96" s="3">
        <v>349</v>
      </c>
      <c r="J96" s="3">
        <v>302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353</v>
      </c>
      <c r="C97" s="3">
        <v>356</v>
      </c>
      <c r="D97" s="3">
        <v>366</v>
      </c>
      <c r="E97" s="3">
        <v>368</v>
      </c>
      <c r="F97" s="3">
        <v>397</v>
      </c>
      <c r="G97" s="3">
        <v>412</v>
      </c>
      <c r="H97" s="3">
        <v>157</v>
      </c>
      <c r="I97" s="3">
        <v>368</v>
      </c>
      <c r="J97" s="3">
        <v>344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349</v>
      </c>
      <c r="C98" s="3">
        <v>352</v>
      </c>
      <c r="D98" s="3">
        <v>360</v>
      </c>
      <c r="E98" s="3">
        <v>360</v>
      </c>
      <c r="F98" s="3">
        <v>406</v>
      </c>
      <c r="G98" s="3">
        <v>479</v>
      </c>
      <c r="H98" s="3">
        <v>194</v>
      </c>
      <c r="I98" s="3">
        <v>365</v>
      </c>
      <c r="J98" s="3">
        <v>357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336</v>
      </c>
      <c r="C99" s="3">
        <v>338</v>
      </c>
      <c r="D99" s="3">
        <v>355</v>
      </c>
      <c r="E99" s="3">
        <v>349</v>
      </c>
      <c r="F99" s="3">
        <v>400</v>
      </c>
      <c r="G99" s="3">
        <v>489</v>
      </c>
      <c r="H99" s="3">
        <v>224</v>
      </c>
      <c r="I99" s="3">
        <v>356</v>
      </c>
      <c r="J99" s="3">
        <v>356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311</v>
      </c>
      <c r="C100" s="3">
        <v>319</v>
      </c>
      <c r="D100" s="3">
        <v>332</v>
      </c>
      <c r="E100" s="3">
        <v>332</v>
      </c>
      <c r="F100" s="3">
        <v>352</v>
      </c>
      <c r="G100" s="3">
        <v>444</v>
      </c>
      <c r="H100" s="3">
        <v>226</v>
      </c>
      <c r="I100" s="3">
        <v>329</v>
      </c>
      <c r="J100" s="3">
        <v>331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375</v>
      </c>
      <c r="C101" s="3">
        <v>370</v>
      </c>
      <c r="D101" s="3">
        <v>380</v>
      </c>
      <c r="E101" s="3">
        <v>377</v>
      </c>
      <c r="F101" s="3">
        <v>400</v>
      </c>
      <c r="G101" s="3">
        <v>429</v>
      </c>
      <c r="H101" s="3">
        <v>235</v>
      </c>
      <c r="I101" s="3">
        <v>380</v>
      </c>
      <c r="J101" s="3">
        <v>366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366</v>
      </c>
      <c r="C102" s="3">
        <v>374</v>
      </c>
      <c r="D102" s="3">
        <v>388</v>
      </c>
      <c r="E102" s="3">
        <v>385</v>
      </c>
      <c r="F102" s="3">
        <v>426</v>
      </c>
      <c r="G102" s="3">
        <v>402</v>
      </c>
      <c r="H102" s="3">
        <v>243</v>
      </c>
      <c r="I102" s="3">
        <v>388</v>
      </c>
      <c r="J102" s="3">
        <v>369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366</v>
      </c>
      <c r="C103" s="3">
        <v>366</v>
      </c>
      <c r="D103" s="3">
        <v>374</v>
      </c>
      <c r="E103" s="3">
        <v>376</v>
      </c>
      <c r="F103" s="3">
        <v>407</v>
      </c>
      <c r="G103" s="3">
        <v>369</v>
      </c>
      <c r="H103" s="3">
        <v>237</v>
      </c>
      <c r="I103" s="3">
        <v>378</v>
      </c>
      <c r="J103" s="3">
        <v>357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338</v>
      </c>
      <c r="C104" s="3">
        <v>336</v>
      </c>
      <c r="D104" s="3">
        <v>346</v>
      </c>
      <c r="E104" s="3">
        <v>348</v>
      </c>
      <c r="F104" s="3">
        <v>362</v>
      </c>
      <c r="G104" s="3">
        <v>322</v>
      </c>
      <c r="H104" s="3">
        <v>232</v>
      </c>
      <c r="I104" s="3">
        <v>346</v>
      </c>
      <c r="J104" s="3">
        <v>326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301</v>
      </c>
      <c r="C105" s="3">
        <v>296</v>
      </c>
      <c r="D105" s="3">
        <v>299</v>
      </c>
      <c r="E105" s="3">
        <v>299</v>
      </c>
      <c r="F105" s="3">
        <v>323</v>
      </c>
      <c r="G105" s="3">
        <v>272</v>
      </c>
      <c r="H105" s="3">
        <v>226</v>
      </c>
      <c r="I105" s="3">
        <v>303</v>
      </c>
      <c r="J105" s="3">
        <v>288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263</v>
      </c>
      <c r="C106" s="3">
        <v>294</v>
      </c>
      <c r="D106" s="3">
        <v>279</v>
      </c>
      <c r="E106" s="3">
        <v>291</v>
      </c>
      <c r="F106" s="3">
        <v>321</v>
      </c>
      <c r="G106" s="3">
        <v>230</v>
      </c>
      <c r="H106" s="3">
        <v>186</v>
      </c>
      <c r="I106" s="3">
        <v>290</v>
      </c>
      <c r="J106" s="3">
        <v>266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189</v>
      </c>
      <c r="C107" s="3">
        <v>204</v>
      </c>
      <c r="D107" s="3">
        <v>205</v>
      </c>
      <c r="E107" s="3">
        <v>211</v>
      </c>
      <c r="F107" s="3">
        <v>226</v>
      </c>
      <c r="G107" s="3">
        <v>160</v>
      </c>
      <c r="H107" s="3">
        <v>156</v>
      </c>
      <c r="I107" s="3">
        <v>207</v>
      </c>
      <c r="J107" s="3">
        <v>193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130</v>
      </c>
      <c r="C108" s="3">
        <v>138</v>
      </c>
      <c r="D108" s="3">
        <v>155</v>
      </c>
      <c r="E108" s="3">
        <v>148</v>
      </c>
      <c r="F108" s="3">
        <v>159</v>
      </c>
      <c r="G108" s="3">
        <v>130</v>
      </c>
      <c r="H108" s="3">
        <v>127</v>
      </c>
      <c r="I108" s="3">
        <v>146</v>
      </c>
      <c r="J108" s="3">
        <v>141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115</v>
      </c>
      <c r="C109" s="3">
        <v>121</v>
      </c>
      <c r="D109" s="3">
        <v>124</v>
      </c>
      <c r="E109" s="3">
        <v>135</v>
      </c>
      <c r="F109" s="3">
        <v>128</v>
      </c>
      <c r="G109" s="3">
        <v>115</v>
      </c>
      <c r="H109" s="3">
        <v>85</v>
      </c>
      <c r="I109" s="3">
        <v>124</v>
      </c>
      <c r="J109" s="3">
        <v>117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74</v>
      </c>
      <c r="C110" s="3">
        <v>99</v>
      </c>
      <c r="D110" s="3">
        <v>105</v>
      </c>
      <c r="E110" s="3">
        <v>110</v>
      </c>
      <c r="F110" s="3">
        <v>121</v>
      </c>
      <c r="G110" s="3">
        <v>109</v>
      </c>
      <c r="H110" s="3">
        <v>54</v>
      </c>
      <c r="I110" s="3">
        <v>101</v>
      </c>
      <c r="J110" s="3">
        <v>96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33</v>
      </c>
      <c r="C111" s="3">
        <v>42</v>
      </c>
      <c r="D111" s="3">
        <v>47</v>
      </c>
      <c r="E111" s="3">
        <v>48</v>
      </c>
      <c r="F111" s="3">
        <v>88</v>
      </c>
      <c r="G111" s="3">
        <v>85</v>
      </c>
      <c r="H111" s="3">
        <v>22</v>
      </c>
      <c r="I111" s="3">
        <v>52</v>
      </c>
      <c r="J111" s="3">
        <v>52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5204</v>
      </c>
      <c r="C113" s="5">
        <f t="shared" si="5"/>
        <v>5358</v>
      </c>
      <c r="D113" s="5">
        <f t="shared" si="5"/>
        <v>5476</v>
      </c>
      <c r="E113" s="5">
        <f t="shared" si="5"/>
        <v>5484</v>
      </c>
      <c r="F113" s="5">
        <f t="shared" si="5"/>
        <v>5811</v>
      </c>
      <c r="G113" s="5">
        <f t="shared" si="5"/>
        <v>5129</v>
      </c>
      <c r="H113" s="5">
        <f t="shared" si="5"/>
        <v>2956</v>
      </c>
      <c r="I113" s="5">
        <f t="shared" si="5"/>
        <v>5465</v>
      </c>
      <c r="J113" s="5">
        <f t="shared" si="5"/>
        <v>5058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1457</v>
      </c>
      <c r="C115" s="1">
        <f t="shared" si="6"/>
        <v>1496</v>
      </c>
      <c r="D115" s="1">
        <f t="shared" si="6"/>
        <v>1503</v>
      </c>
      <c r="E115" s="1">
        <f t="shared" si="6"/>
        <v>1525</v>
      </c>
      <c r="F115" s="1">
        <f t="shared" si="6"/>
        <v>1639</v>
      </c>
      <c r="G115" s="1">
        <f t="shared" si="6"/>
        <v>1353</v>
      </c>
      <c r="H115" s="1">
        <f t="shared" si="6"/>
        <v>1037</v>
      </c>
      <c r="I115" s="1">
        <f t="shared" si="6"/>
        <v>1524</v>
      </c>
      <c r="J115" s="1">
        <f t="shared" si="6"/>
        <v>1430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288</v>
      </c>
      <c r="C117" s="1">
        <f t="shared" ref="C117:J117" si="7">SUM(C110:C111) +SUM(C88:C93)</f>
        <v>337</v>
      </c>
      <c r="D117" s="1">
        <f t="shared" si="7"/>
        <v>351</v>
      </c>
      <c r="E117" s="1">
        <f t="shared" si="7"/>
        <v>351</v>
      </c>
      <c r="F117" s="1">
        <f t="shared" si="7"/>
        <v>394</v>
      </c>
      <c r="G117" s="1">
        <f t="shared" si="7"/>
        <v>378</v>
      </c>
      <c r="H117" s="1">
        <f t="shared" si="7"/>
        <v>251</v>
      </c>
      <c r="I117" s="1">
        <f t="shared" si="7"/>
        <v>343</v>
      </c>
      <c r="J117" s="1">
        <f t="shared" si="7"/>
        <v>335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4437</v>
      </c>
      <c r="C119" s="3">
        <f t="shared" si="8"/>
        <v>4515</v>
      </c>
      <c r="D119" s="3">
        <f t="shared" si="8"/>
        <v>4626</v>
      </c>
      <c r="E119" s="3">
        <f t="shared" si="8"/>
        <v>4624</v>
      </c>
      <c r="F119" s="3">
        <f t="shared" si="8"/>
        <v>4937</v>
      </c>
      <c r="G119" s="3">
        <f t="shared" si="8"/>
        <v>4561</v>
      </c>
      <c r="H119" s="3">
        <f t="shared" si="8"/>
        <v>2584</v>
      </c>
      <c r="I119" s="3">
        <f t="shared" si="8"/>
        <v>4628</v>
      </c>
      <c r="J119" s="3">
        <f t="shared" si="8"/>
        <v>4326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4916</v>
      </c>
      <c r="C121" s="3">
        <f t="shared" si="9"/>
        <v>5021</v>
      </c>
      <c r="D121" s="3">
        <f t="shared" si="9"/>
        <v>5125</v>
      </c>
      <c r="E121" s="3">
        <f t="shared" si="9"/>
        <v>5133</v>
      </c>
      <c r="F121" s="3">
        <f t="shared" si="9"/>
        <v>5417</v>
      </c>
      <c r="G121" s="3">
        <f t="shared" si="9"/>
        <v>4751</v>
      </c>
      <c r="H121" s="3">
        <f t="shared" si="9"/>
        <v>2705</v>
      </c>
      <c r="I121" s="3">
        <f t="shared" si="9"/>
        <v>5122</v>
      </c>
      <c r="J121" s="3">
        <f t="shared" si="9"/>
        <v>4723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6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10:F10"/>
    <mergeCell ref="G10:J10"/>
    <mergeCell ref="G1:J1"/>
    <mergeCell ref="A6:F6"/>
    <mergeCell ref="I6:J6"/>
    <mergeCell ref="A8:C8"/>
    <mergeCell ref="D8:J8"/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13.01.2020 / 13:57&amp;C&amp;6HR/HR/LEER/LEER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0" t="s">
        <v>0</v>
      </c>
      <c r="H1" s="20"/>
      <c r="I1" s="20"/>
      <c r="J1" s="20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40</v>
      </c>
      <c r="B8" s="21"/>
      <c r="C8" s="21"/>
      <c r="D8" s="23" t="s">
        <v>41</v>
      </c>
      <c r="E8" s="23"/>
      <c r="F8" s="23"/>
      <c r="G8" s="23"/>
      <c r="H8" s="24"/>
      <c r="I8" s="19"/>
      <c r="J8" s="19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7" t="s">
        <v>43</v>
      </c>
      <c r="B10" s="17"/>
      <c r="C10" s="17"/>
      <c r="D10" s="17"/>
      <c r="E10" s="17"/>
      <c r="F10" s="17"/>
      <c r="G10" s="18" t="s">
        <v>58</v>
      </c>
      <c r="H10" s="18"/>
      <c r="I10" s="19"/>
      <c r="J10" s="19"/>
    </row>
    <row r="11" spans="1:10" x14ac:dyDescent="0.25">
      <c r="A11" s="17" t="s">
        <v>44</v>
      </c>
      <c r="B11" s="17"/>
      <c r="C11" s="17"/>
      <c r="D11" s="17"/>
      <c r="E11" s="17"/>
      <c r="F11" s="17"/>
      <c r="G11" s="18" t="s">
        <v>0</v>
      </c>
      <c r="H11" s="18"/>
      <c r="I11" s="19"/>
      <c r="J11" s="19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28</v>
      </c>
      <c r="C17" s="3">
        <v>31</v>
      </c>
      <c r="D17" s="3">
        <v>40</v>
      </c>
      <c r="E17" s="3">
        <v>45</v>
      </c>
      <c r="F17" s="3">
        <v>45</v>
      </c>
      <c r="G17" s="3">
        <v>129</v>
      </c>
      <c r="H17" s="3">
        <v>134</v>
      </c>
      <c r="I17" s="3">
        <v>38</v>
      </c>
      <c r="J17" s="3">
        <v>64</v>
      </c>
    </row>
    <row r="18" spans="1:10" x14ac:dyDescent="0.25">
      <c r="A18" s="3" t="s">
        <v>3</v>
      </c>
      <c r="B18" s="3">
        <v>15</v>
      </c>
      <c r="C18" s="3">
        <v>20</v>
      </c>
      <c r="D18" s="3">
        <v>18</v>
      </c>
      <c r="E18" s="3">
        <v>20</v>
      </c>
      <c r="F18" s="3">
        <v>21</v>
      </c>
      <c r="G18" s="3">
        <v>71</v>
      </c>
      <c r="H18" s="3">
        <v>85</v>
      </c>
      <c r="I18" s="3">
        <v>19</v>
      </c>
      <c r="J18" s="3">
        <v>35</v>
      </c>
    </row>
    <row r="19" spans="1:10" x14ac:dyDescent="0.25">
      <c r="A19" s="3" t="s">
        <v>4</v>
      </c>
      <c r="B19" s="3">
        <v>15</v>
      </c>
      <c r="C19" s="3">
        <v>16</v>
      </c>
      <c r="D19" s="3">
        <v>16</v>
      </c>
      <c r="E19" s="3">
        <v>16</v>
      </c>
      <c r="F19" s="3">
        <v>18</v>
      </c>
      <c r="G19" s="3">
        <v>49</v>
      </c>
      <c r="H19" s="3">
        <v>57</v>
      </c>
      <c r="I19" s="3">
        <v>16</v>
      </c>
      <c r="J19" s="3">
        <v>26</v>
      </c>
    </row>
    <row r="20" spans="1:10" x14ac:dyDescent="0.25">
      <c r="A20" s="4" t="s">
        <v>5</v>
      </c>
      <c r="B20" s="2">
        <v>13</v>
      </c>
      <c r="C20" s="2">
        <v>19</v>
      </c>
      <c r="D20" s="2">
        <v>21</v>
      </c>
      <c r="E20" s="2">
        <v>20</v>
      </c>
      <c r="F20" s="2">
        <v>21</v>
      </c>
      <c r="G20" s="2">
        <v>37</v>
      </c>
      <c r="H20" s="2">
        <v>44</v>
      </c>
      <c r="I20" s="2">
        <v>19</v>
      </c>
      <c r="J20" s="2">
        <v>25</v>
      </c>
    </row>
    <row r="21" spans="1:10" x14ac:dyDescent="0.25">
      <c r="A21" s="4" t="s">
        <v>6</v>
      </c>
      <c r="B21" s="2">
        <v>47</v>
      </c>
      <c r="C21" s="2">
        <v>52</v>
      </c>
      <c r="D21" s="2">
        <v>51</v>
      </c>
      <c r="E21" s="2">
        <v>49</v>
      </c>
      <c r="F21" s="2">
        <v>48</v>
      </c>
      <c r="G21" s="2">
        <v>36</v>
      </c>
      <c r="H21" s="2">
        <v>35</v>
      </c>
      <c r="I21" s="2">
        <v>49</v>
      </c>
      <c r="J21" s="2">
        <v>46</v>
      </c>
    </row>
    <row r="22" spans="1:10" x14ac:dyDescent="0.25">
      <c r="A22" s="3" t="s">
        <v>7</v>
      </c>
      <c r="B22" s="3">
        <v>191</v>
      </c>
      <c r="C22" s="3">
        <v>205</v>
      </c>
      <c r="D22" s="3">
        <v>197</v>
      </c>
      <c r="E22" s="3">
        <v>190</v>
      </c>
      <c r="F22" s="3">
        <v>181</v>
      </c>
      <c r="G22" s="3">
        <v>72</v>
      </c>
      <c r="H22" s="3">
        <v>37</v>
      </c>
      <c r="I22" s="3">
        <v>193</v>
      </c>
      <c r="J22" s="3">
        <v>153</v>
      </c>
    </row>
    <row r="23" spans="1:10" x14ac:dyDescent="0.25">
      <c r="A23" s="3" t="s">
        <v>8</v>
      </c>
      <c r="B23" s="3">
        <v>528</v>
      </c>
      <c r="C23" s="3">
        <v>559</v>
      </c>
      <c r="D23" s="3">
        <v>547</v>
      </c>
      <c r="E23" s="3">
        <v>547</v>
      </c>
      <c r="F23" s="3">
        <v>524</v>
      </c>
      <c r="G23" s="3">
        <v>127</v>
      </c>
      <c r="H23" s="3">
        <v>56</v>
      </c>
      <c r="I23" s="3">
        <v>541</v>
      </c>
      <c r="J23" s="3">
        <v>413</v>
      </c>
    </row>
    <row r="24" spans="1:10" x14ac:dyDescent="0.25">
      <c r="A24" s="3" t="s">
        <v>9</v>
      </c>
      <c r="B24" s="3">
        <v>705</v>
      </c>
      <c r="C24" s="3">
        <v>735</v>
      </c>
      <c r="D24" s="3">
        <v>739</v>
      </c>
      <c r="E24" s="3">
        <v>750</v>
      </c>
      <c r="F24" s="3">
        <v>706</v>
      </c>
      <c r="G24" s="3">
        <v>261</v>
      </c>
      <c r="H24" s="3">
        <v>87</v>
      </c>
      <c r="I24" s="3">
        <v>727</v>
      </c>
      <c r="J24" s="3">
        <v>570</v>
      </c>
    </row>
    <row r="25" spans="1:10" x14ac:dyDescent="0.25">
      <c r="A25" s="3" t="s">
        <v>10</v>
      </c>
      <c r="B25" s="3">
        <v>620</v>
      </c>
      <c r="C25" s="3">
        <v>618</v>
      </c>
      <c r="D25" s="3">
        <v>644</v>
      </c>
      <c r="E25" s="3">
        <v>625</v>
      </c>
      <c r="F25" s="3">
        <v>658</v>
      </c>
      <c r="G25" s="3">
        <v>488</v>
      </c>
      <c r="H25" s="3">
        <v>172</v>
      </c>
      <c r="I25" s="3">
        <v>633</v>
      </c>
      <c r="J25" s="3">
        <v>546</v>
      </c>
    </row>
    <row r="26" spans="1:10" x14ac:dyDescent="0.25">
      <c r="A26" s="3" t="s">
        <v>11</v>
      </c>
      <c r="B26" s="3">
        <v>646</v>
      </c>
      <c r="C26" s="3">
        <v>653</v>
      </c>
      <c r="D26" s="3">
        <v>672</v>
      </c>
      <c r="E26" s="3">
        <v>672</v>
      </c>
      <c r="F26" s="3">
        <v>728</v>
      </c>
      <c r="G26" s="3">
        <v>765</v>
      </c>
      <c r="H26" s="3">
        <v>281</v>
      </c>
      <c r="I26" s="3">
        <v>674</v>
      </c>
      <c r="J26" s="3">
        <v>631</v>
      </c>
    </row>
    <row r="27" spans="1:10" x14ac:dyDescent="0.25">
      <c r="A27" s="3" t="s">
        <v>12</v>
      </c>
      <c r="B27" s="3">
        <v>692</v>
      </c>
      <c r="C27" s="3">
        <v>705</v>
      </c>
      <c r="D27" s="3">
        <v>708</v>
      </c>
      <c r="E27" s="3">
        <v>711</v>
      </c>
      <c r="F27" s="3">
        <v>797</v>
      </c>
      <c r="G27" s="3">
        <v>921</v>
      </c>
      <c r="H27" s="3">
        <v>370</v>
      </c>
      <c r="I27" s="3">
        <v>722</v>
      </c>
      <c r="J27" s="3">
        <v>701</v>
      </c>
    </row>
    <row r="28" spans="1:10" x14ac:dyDescent="0.25">
      <c r="A28" s="3" t="s">
        <v>13</v>
      </c>
      <c r="B28" s="3">
        <v>745</v>
      </c>
      <c r="C28" s="3">
        <v>749</v>
      </c>
      <c r="D28" s="3">
        <v>774</v>
      </c>
      <c r="E28" s="3">
        <v>768</v>
      </c>
      <c r="F28" s="3">
        <v>850</v>
      </c>
      <c r="G28" s="3">
        <v>980</v>
      </c>
      <c r="H28" s="3">
        <v>436</v>
      </c>
      <c r="I28" s="3">
        <v>778</v>
      </c>
      <c r="J28" s="3">
        <v>758</v>
      </c>
    </row>
    <row r="29" spans="1:10" x14ac:dyDescent="0.25">
      <c r="A29" s="3" t="s">
        <v>14</v>
      </c>
      <c r="B29" s="3">
        <v>652</v>
      </c>
      <c r="C29" s="3">
        <v>663</v>
      </c>
      <c r="D29" s="3">
        <v>684</v>
      </c>
      <c r="E29" s="3">
        <v>682</v>
      </c>
      <c r="F29" s="3">
        <v>727</v>
      </c>
      <c r="G29" s="3">
        <v>907</v>
      </c>
      <c r="H29" s="3">
        <v>438</v>
      </c>
      <c r="I29" s="3">
        <v>681</v>
      </c>
      <c r="J29" s="3">
        <v>679</v>
      </c>
    </row>
    <row r="30" spans="1:10" x14ac:dyDescent="0.25">
      <c r="A30" s="3" t="s">
        <v>15</v>
      </c>
      <c r="B30" s="3">
        <v>729</v>
      </c>
      <c r="C30" s="3">
        <v>739</v>
      </c>
      <c r="D30" s="3">
        <v>757</v>
      </c>
      <c r="E30" s="3">
        <v>762</v>
      </c>
      <c r="F30" s="3">
        <v>813</v>
      </c>
      <c r="G30" s="3">
        <v>863</v>
      </c>
      <c r="H30" s="3">
        <v>452</v>
      </c>
      <c r="I30" s="3">
        <v>760</v>
      </c>
      <c r="J30" s="3">
        <v>730</v>
      </c>
    </row>
    <row r="31" spans="1:10" x14ac:dyDescent="0.25">
      <c r="A31" s="3" t="s">
        <v>16</v>
      </c>
      <c r="B31" s="3">
        <v>759</v>
      </c>
      <c r="C31" s="3">
        <v>769</v>
      </c>
      <c r="D31" s="3">
        <v>789</v>
      </c>
      <c r="E31" s="3">
        <v>778</v>
      </c>
      <c r="F31" s="3">
        <v>889</v>
      </c>
      <c r="G31" s="3">
        <v>836</v>
      </c>
      <c r="H31" s="3">
        <v>483</v>
      </c>
      <c r="I31" s="3">
        <v>797</v>
      </c>
      <c r="J31" s="3">
        <v>758</v>
      </c>
    </row>
    <row r="32" spans="1:10" x14ac:dyDescent="0.25">
      <c r="A32" s="3" t="s">
        <v>17</v>
      </c>
      <c r="B32" s="3">
        <v>805</v>
      </c>
      <c r="C32" s="3">
        <v>807</v>
      </c>
      <c r="D32" s="3">
        <v>824</v>
      </c>
      <c r="E32" s="3">
        <v>818</v>
      </c>
      <c r="F32" s="3">
        <v>923</v>
      </c>
      <c r="G32" s="3">
        <v>794</v>
      </c>
      <c r="H32" s="3">
        <v>483</v>
      </c>
      <c r="I32" s="3">
        <v>836</v>
      </c>
      <c r="J32" s="3">
        <v>780</v>
      </c>
    </row>
    <row r="33" spans="1:11" x14ac:dyDescent="0.25">
      <c r="A33" s="3" t="s">
        <v>18</v>
      </c>
      <c r="B33" s="3">
        <v>941</v>
      </c>
      <c r="C33" s="3">
        <v>938</v>
      </c>
      <c r="D33" s="3">
        <v>946</v>
      </c>
      <c r="E33" s="3">
        <v>939</v>
      </c>
      <c r="F33" s="3">
        <v>989</v>
      </c>
      <c r="G33" s="3">
        <v>729</v>
      </c>
      <c r="H33" s="3">
        <v>486</v>
      </c>
      <c r="I33" s="3">
        <v>951</v>
      </c>
      <c r="J33" s="3">
        <v>853</v>
      </c>
    </row>
    <row r="34" spans="1:11" x14ac:dyDescent="0.25">
      <c r="A34" s="3" t="s">
        <v>19</v>
      </c>
      <c r="B34" s="3">
        <v>972</v>
      </c>
      <c r="C34" s="3">
        <v>976</v>
      </c>
      <c r="D34" s="3">
        <v>948</v>
      </c>
      <c r="E34" s="3">
        <v>947</v>
      </c>
      <c r="F34" s="3">
        <v>902</v>
      </c>
      <c r="G34" s="3">
        <v>611</v>
      </c>
      <c r="H34" s="3">
        <v>487</v>
      </c>
      <c r="I34" s="3">
        <v>949</v>
      </c>
      <c r="J34" s="3">
        <v>835</v>
      </c>
    </row>
    <row r="35" spans="1:11" x14ac:dyDescent="0.25">
      <c r="A35" s="3" t="s">
        <v>20</v>
      </c>
      <c r="B35" s="3">
        <v>682</v>
      </c>
      <c r="C35" s="3">
        <v>741</v>
      </c>
      <c r="D35" s="3">
        <v>726</v>
      </c>
      <c r="E35" s="3">
        <v>744</v>
      </c>
      <c r="F35" s="3">
        <v>755</v>
      </c>
      <c r="G35" s="3">
        <v>491</v>
      </c>
      <c r="H35" s="3">
        <v>416</v>
      </c>
      <c r="I35" s="3">
        <v>730</v>
      </c>
      <c r="J35" s="3">
        <v>651</v>
      </c>
    </row>
    <row r="36" spans="1:11" x14ac:dyDescent="0.25">
      <c r="A36" s="3" t="s">
        <v>21</v>
      </c>
      <c r="B36" s="3">
        <v>468</v>
      </c>
      <c r="C36" s="3">
        <v>499</v>
      </c>
      <c r="D36" s="3">
        <v>493</v>
      </c>
      <c r="E36" s="3">
        <v>511</v>
      </c>
      <c r="F36" s="3">
        <v>520</v>
      </c>
      <c r="G36" s="3">
        <v>350</v>
      </c>
      <c r="H36" s="3">
        <v>341</v>
      </c>
      <c r="I36" s="3">
        <v>498</v>
      </c>
      <c r="J36" s="3">
        <v>455</v>
      </c>
    </row>
    <row r="37" spans="1:11" x14ac:dyDescent="0.25">
      <c r="A37" s="3" t="s">
        <v>22</v>
      </c>
      <c r="B37" s="3">
        <v>319</v>
      </c>
      <c r="C37" s="3">
        <v>333</v>
      </c>
      <c r="D37" s="3">
        <v>374</v>
      </c>
      <c r="E37" s="3">
        <v>356</v>
      </c>
      <c r="F37" s="3">
        <v>364</v>
      </c>
      <c r="G37" s="3">
        <v>285</v>
      </c>
      <c r="H37" s="3">
        <v>282</v>
      </c>
      <c r="I37" s="3">
        <v>349</v>
      </c>
      <c r="J37" s="3">
        <v>330</v>
      </c>
    </row>
    <row r="38" spans="1:11" x14ac:dyDescent="0.25">
      <c r="A38" s="3" t="s">
        <v>23</v>
      </c>
      <c r="B38" s="3">
        <v>260</v>
      </c>
      <c r="C38" s="3">
        <v>277</v>
      </c>
      <c r="D38" s="3">
        <v>293</v>
      </c>
      <c r="E38" s="3">
        <v>309</v>
      </c>
      <c r="F38" s="3">
        <v>288</v>
      </c>
      <c r="G38" s="3">
        <v>252</v>
      </c>
      <c r="H38" s="3">
        <v>194</v>
      </c>
      <c r="I38" s="3">
        <v>285</v>
      </c>
      <c r="J38" s="3">
        <v>267</v>
      </c>
    </row>
    <row r="39" spans="1:11" x14ac:dyDescent="0.25">
      <c r="A39" s="3" t="s">
        <v>24</v>
      </c>
      <c r="B39" s="3">
        <v>187</v>
      </c>
      <c r="C39" s="3">
        <v>233</v>
      </c>
      <c r="D39" s="3">
        <v>248</v>
      </c>
      <c r="E39" s="3">
        <v>252</v>
      </c>
      <c r="F39" s="3">
        <v>275</v>
      </c>
      <c r="G39" s="3">
        <v>240</v>
      </c>
      <c r="H39" s="3">
        <v>130</v>
      </c>
      <c r="I39" s="3">
        <v>238</v>
      </c>
      <c r="J39" s="3">
        <v>224</v>
      </c>
    </row>
    <row r="40" spans="1:11" x14ac:dyDescent="0.25">
      <c r="A40" s="3" t="s">
        <v>25</v>
      </c>
      <c r="B40" s="3">
        <v>76</v>
      </c>
      <c r="C40" s="3">
        <v>98</v>
      </c>
      <c r="D40" s="3">
        <v>112</v>
      </c>
      <c r="E40" s="3">
        <v>115</v>
      </c>
      <c r="F40" s="3">
        <v>209</v>
      </c>
      <c r="G40" s="3">
        <v>198</v>
      </c>
      <c r="H40" s="3">
        <v>58</v>
      </c>
      <c r="I40" s="3">
        <v>122</v>
      </c>
      <c r="J40" s="3">
        <v>124</v>
      </c>
    </row>
    <row r="42" spans="1:11" s="5" customFormat="1" x14ac:dyDescent="0.25">
      <c r="A42" s="5" t="s">
        <v>26</v>
      </c>
      <c r="B42" s="5">
        <f t="shared" ref="B42:J42" si="0">SUM(B17:B40)</f>
        <v>11095</v>
      </c>
      <c r="C42" s="5">
        <f t="shared" si="0"/>
        <v>11435</v>
      </c>
      <c r="D42" s="5">
        <f t="shared" si="0"/>
        <v>11621</v>
      </c>
      <c r="E42" s="5">
        <f t="shared" si="0"/>
        <v>11626</v>
      </c>
      <c r="F42" s="5">
        <f t="shared" si="0"/>
        <v>12251</v>
      </c>
      <c r="G42" s="5">
        <f t="shared" si="0"/>
        <v>10492</v>
      </c>
      <c r="H42" s="5">
        <f t="shared" si="0"/>
        <v>6044</v>
      </c>
      <c r="I42" s="5">
        <f t="shared" si="0"/>
        <v>11605</v>
      </c>
      <c r="J42" s="5">
        <f t="shared" si="0"/>
        <v>10654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3868</v>
      </c>
      <c r="C44" s="1">
        <f t="shared" si="1"/>
        <v>3961</v>
      </c>
      <c r="D44" s="1">
        <f t="shared" si="1"/>
        <v>3937</v>
      </c>
      <c r="E44" s="1">
        <f t="shared" si="1"/>
        <v>3959</v>
      </c>
      <c r="F44" s="1">
        <f t="shared" si="1"/>
        <v>4089</v>
      </c>
      <c r="G44" s="1">
        <f t="shared" si="1"/>
        <v>2975</v>
      </c>
      <c r="H44" s="1">
        <f t="shared" si="1"/>
        <v>2213</v>
      </c>
      <c r="I44" s="1">
        <f t="shared" si="1"/>
        <v>3964</v>
      </c>
      <c r="J44" s="1">
        <f t="shared" si="1"/>
        <v>3574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572</v>
      </c>
      <c r="C46" s="1">
        <f t="shared" ref="C46:J46" si="2">SUM(C39:C40) +SUM(C17:C22)</f>
        <v>674</v>
      </c>
      <c r="D46" s="1">
        <f t="shared" si="2"/>
        <v>703</v>
      </c>
      <c r="E46" s="1">
        <f t="shared" si="2"/>
        <v>707</v>
      </c>
      <c r="F46" s="1">
        <f t="shared" si="2"/>
        <v>818</v>
      </c>
      <c r="G46" s="1">
        <f t="shared" si="2"/>
        <v>832</v>
      </c>
      <c r="H46" s="1">
        <f t="shared" si="2"/>
        <v>580</v>
      </c>
      <c r="I46" s="1">
        <f t="shared" si="2"/>
        <v>694</v>
      </c>
      <c r="J46" s="1">
        <f t="shared" si="2"/>
        <v>697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9735</v>
      </c>
      <c r="C48" s="3">
        <f t="shared" si="3"/>
        <v>9925</v>
      </c>
      <c r="D48" s="3">
        <f t="shared" si="3"/>
        <v>10078</v>
      </c>
      <c r="E48" s="3">
        <f t="shared" si="3"/>
        <v>10063</v>
      </c>
      <c r="F48" s="3">
        <f t="shared" si="3"/>
        <v>10621</v>
      </c>
      <c r="G48" s="3">
        <f t="shared" si="3"/>
        <v>9281</v>
      </c>
      <c r="H48" s="3">
        <f t="shared" si="3"/>
        <v>5214</v>
      </c>
      <c r="I48" s="3">
        <f t="shared" si="3"/>
        <v>10085</v>
      </c>
      <c r="J48" s="3">
        <f t="shared" si="3"/>
        <v>9277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10523</v>
      </c>
      <c r="C50" s="3">
        <f t="shared" si="4"/>
        <v>10761</v>
      </c>
      <c r="D50" s="3">
        <f t="shared" si="4"/>
        <v>10918</v>
      </c>
      <c r="E50" s="3">
        <f t="shared" si="4"/>
        <v>10919</v>
      </c>
      <c r="F50" s="3">
        <f t="shared" si="4"/>
        <v>11433</v>
      </c>
      <c r="G50" s="3">
        <f t="shared" si="4"/>
        <v>9660</v>
      </c>
      <c r="H50" s="3">
        <f t="shared" si="4"/>
        <v>5464</v>
      </c>
      <c r="I50" s="3">
        <f t="shared" si="4"/>
        <v>10911</v>
      </c>
      <c r="J50" s="3">
        <f t="shared" si="4"/>
        <v>9957</v>
      </c>
    </row>
    <row r="51" spans="1:10" x14ac:dyDescent="0.25">
      <c r="A51" s="10" t="s">
        <v>32</v>
      </c>
    </row>
    <row r="55" spans="1:10" x14ac:dyDescent="0.25">
      <c r="A55" s="16" t="s">
        <v>60</v>
      </c>
    </row>
    <row r="56" spans="1:10" x14ac:dyDescent="0.25">
      <c r="A56" s="16" t="s">
        <v>61</v>
      </c>
    </row>
    <row r="57" spans="1:10" x14ac:dyDescent="0.25">
      <c r="A57" s="16" t="s">
        <v>62</v>
      </c>
    </row>
    <row r="58" spans="1:10" x14ac:dyDescent="0.25">
      <c r="A58" s="16" t="s">
        <v>63</v>
      </c>
    </row>
    <row r="59" spans="1:10" x14ac:dyDescent="0.25">
      <c r="A59" s="16" t="s">
        <v>64</v>
      </c>
    </row>
    <row r="60" spans="1:10" x14ac:dyDescent="0.25">
      <c r="A60" s="16" t="s">
        <v>65</v>
      </c>
    </row>
    <row r="61" spans="1:10" x14ac:dyDescent="0.25">
      <c r="A61" s="16" t="s">
        <v>66</v>
      </c>
    </row>
    <row r="62" spans="1:10" x14ac:dyDescent="0.25">
      <c r="A62" s="16" t="s">
        <v>67</v>
      </c>
    </row>
    <row r="63" spans="1:10" x14ac:dyDescent="0.25">
      <c r="A63" s="16" t="s">
        <v>68</v>
      </c>
    </row>
    <row r="64" spans="1:10" x14ac:dyDescent="0.25">
      <c r="A64" s="16" t="s">
        <v>69</v>
      </c>
    </row>
    <row r="65" spans="1:1" x14ac:dyDescent="0.25">
      <c r="A65" s="16" t="s">
        <v>70</v>
      </c>
    </row>
    <row r="66" spans="1:1" x14ac:dyDescent="0.25">
      <c r="A66" s="16" t="s">
        <v>71</v>
      </c>
    </row>
    <row r="67" spans="1:1" x14ac:dyDescent="0.25">
      <c r="A67" s="16" t="s">
        <v>72</v>
      </c>
    </row>
    <row r="68" spans="1:1" x14ac:dyDescent="0.25">
      <c r="A68" s="16" t="s">
        <v>73</v>
      </c>
    </row>
    <row r="69" spans="1:1" x14ac:dyDescent="0.25">
      <c r="A69" s="16" t="s">
        <v>74</v>
      </c>
    </row>
    <row r="70" spans="1:1" x14ac:dyDescent="0.25">
      <c r="A70" s="16" t="s">
        <v>75</v>
      </c>
    </row>
  </sheetData>
  <mergeCells count="9"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13.01.2020 / 13:57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0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98</v>
      </c>
    </row>
    <row r="20" spans="1:1" x14ac:dyDescent="0.25">
      <c r="A20" t="s">
        <v>95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13.01.2020 / 13:57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96</v>
      </c>
      <c r="B2">
        <v>5892</v>
      </c>
      <c r="C2">
        <v>6077</v>
      </c>
      <c r="D2">
        <v>6147</v>
      </c>
      <c r="E2">
        <v>6141</v>
      </c>
      <c r="F2">
        <v>6437</v>
      </c>
      <c r="G2">
        <v>5365</v>
      </c>
      <c r="H2">
        <v>3089</v>
      </c>
    </row>
    <row r="3" spans="1:8" x14ac:dyDescent="0.25">
      <c r="A3" t="s">
        <v>97</v>
      </c>
      <c r="B3">
        <v>5203</v>
      </c>
      <c r="C3">
        <v>5357</v>
      </c>
      <c r="D3">
        <v>5476</v>
      </c>
      <c r="E3">
        <v>5482</v>
      </c>
      <c r="F3">
        <v>5811</v>
      </c>
      <c r="G3">
        <v>5127</v>
      </c>
      <c r="H3">
        <v>2956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13.01.2020 / 13:57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2020-01-14T13:47:08Z</dcterms:modified>
</cp:coreProperties>
</file>