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<sst xmlns="http://schemas.openxmlformats.org/spreadsheetml/2006/main" count="297" uniqueCount="126">
  <si>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</si>
  <si>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</si>
  <si>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</si>
  <si>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</si>
  <si>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</si>
  <si>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</si>
  <si>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</si>
  <si>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</si>
  <si>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</si>
  <si>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</si>
  <si>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</si>
  <si>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</si>
  <si>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</si>
  <si>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</si>
  <si>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</si>
  <si>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</si>
  <si>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</si>
  <si>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</si>
  <si>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</si>
  <si>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</si>
  <si>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</si>
  <si>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</si>
  <si>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</si>
  <si>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</si>
  <si>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</si>
  <si>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</si>
  <si>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</si>
  <si>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</si>
  <si>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</si>
  <si>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</si>
  <si>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</si>
  <si>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</si>
  <si>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</si>
  <si>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</si>
  <si>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</si>
  <si>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</si>
  <si>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</si>
  <si>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5103 A22 Tunnel Chienberg</t>
  </si>
  <si>
    <t>DTV</t>
  </si>
  <si>
    <t>Koord. 2629137 / 1256971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</si>
  <si>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</si>
  <si>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</si>
  <si>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</si>
  <si>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</si>
  <si>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</si>
  <si>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</si>
  <si>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</si>
  <si>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</si>
  <si>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</si>
  <si>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</si>
  <si>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</si>
  <si>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</si>
  <si>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</si>
  <si>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</si>
  <si>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</si>
  <si>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</si>
  <si>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</si>
  <si>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</si>
  <si>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</si>
  <si>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175784  364 Tage      3.0%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</si>
  <si>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</si>
  <si>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</si>
  <si>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</si>
  <si>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</si>
  <si>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</si>
  <si>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</si>
  <si>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</si>
  <si>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</si>
  <si>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</si>
  <si>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</si>
  <si>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</si>
  <si>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</si>
  <si>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</si>
  <si>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</si>
  <si>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</si>
  <si>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</si>
  <si>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</si>
  <si>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</si>
  <si>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5103 A22 Tunnel Chienberg, Ereignisse</t>
  </si>
  <si>
    <t>13.01.2018  Umlagerung wegen,   A2 Ri BS 14 Uhr Unf im Tu Belchen</t>
  </si>
  <si>
    <t>26.01.2018 bis 27.01.2018  Bauarbeiten,   b Ri 20.00-05.00 Uhr Tunnel gesperrt</t>
  </si>
  <si>
    <t>04.02.2018  Veranstaltung,   FCB-Match</t>
  </si>
  <si>
    <t>10.02.2018 bis 25.02.2018  Ferien Anfang/Ende,   Fasnachtsferien</t>
  </si>
  <si>
    <t>13.02.2018  Veranstaltung,   FCB - Manchester im St Jakobpark</t>
  </si>
  <si>
    <t>18.02.2018  Veranstaltung,   div Fasnachtsveranst im ob Kanton</t>
  </si>
  <si>
    <t>19.02.2018 bis 21.02.2018  Veranstaltung,   Basler Fasnacht</t>
  </si>
  <si>
    <t>01.03.2018 bis 02.03.2018  Unterhalt,   b Ri 20.00-05.00 Uhr Tunnel gesperrt</t>
  </si>
  <si>
    <t>14.03.2018  Umlagerung wegen, Behinderung,   A2 Ri BS 12.30 Uhr schw Unf nach Tu Schw'h &gt; b Ri gesp</t>
  </si>
  <si>
    <t>18.03.2018  Veranstaltung,   FCB-Match</t>
  </si>
  <si>
    <t>19.03.2018 bis 20.03.2018  Unterhalt,   b Ri 20.00-05.00 Uhr Tunnel gesperrt</t>
  </si>
  <si>
    <t>24.03.2018 bis 08.04.2018  Ferien Anfang/Ende,   Osterferien</t>
  </si>
  <si>
    <t>11.04.2018  Veranstaltung,   FCB-Match</t>
  </si>
  <si>
    <t>15.04.2018  Veranstaltung,   FCB-Match</t>
  </si>
  <si>
    <t>18.04.2018 bis 20.04.2018  Unterhalt,   b Ri jew 20.00-05.00 Uhr gesp Tunnel</t>
  </si>
  <si>
    <t>23.04.2018 bis 27.04.2018  Unterhalt,   b Ri jew 19.00-06.00 Uhr gesp Tunnel</t>
  </si>
  <si>
    <t>02.05.2018 bis 03.05.2018  Unterhalt,   b Ri 19-06 Uhr gesp Tunnel</t>
  </si>
  <si>
    <t>07.05.2018 bis 09.05.2018  Unterhalt,   b Ri jew 20-05 Uhr gesp Tunnel</t>
  </si>
  <si>
    <t>09.05.2018  Behinderung,   10 Uhr Unfall im Tunnel &gt; 2 Std gesperrt</t>
  </si>
  <si>
    <t>10.05.2018  Veranstaltung,   FCB-Match</t>
  </si>
  <si>
    <t>28.05.2018  Unterhalt,   b Ri 19-23 Uhr gesp Tunnel</t>
  </si>
  <si>
    <t>29.06.2018  Umlagerung wegen,   A2 Ri BS 13.45 Uhr Unf im Tu Belchen</t>
  </si>
  <si>
    <t>30.06.2018 bis 12.08.2018  Ferien Anfang/Ende,   Sommerferien</t>
  </si>
  <si>
    <t>09.07.2018 bis 10.07.2018  Unterhalt,   b Ri 20-05 Uhr gesp Tunnel</t>
  </si>
  <si>
    <t>21.07.2018  Veranstaltung,   FCB-Match</t>
  </si>
  <si>
    <t>13.08.2018 bis 14.08.2018  Unterhalt,   b Ri 20-05 Uhr gesp Tunnel</t>
  </si>
  <si>
    <t>14.08.2018  Behinderung,   b Ri 8Uhr Ölspur Tu gesperrt</t>
  </si>
  <si>
    <t>15.08.2018 bis 16.08.2018  Bauarbeiten,   b Ri 20-05 Uhr gesp Tunnel</t>
  </si>
  <si>
    <t>20.08.2018 bis 21.08.2018  Unterhalt,   b Ri 20-05 Uhr gesp Tunnel</t>
  </si>
  <si>
    <t>28.08.2018 bis 29.08.2018  Unterhalt,   b Ri 20-05 Uhr gesp Tunnel</t>
  </si>
  <si>
    <t>03.09.2018 bis 06.09.2018  Unterhalt,   b Ri 20-05 Uhr gesp Tunnel</t>
  </si>
  <si>
    <t>17.09.2018 bis 21.09.2018  Unterhalt,   b Ri 19-05 Uhr gesp Tunnel</t>
  </si>
  <si>
    <t>25.09.2018 bis 26.09.2018  Unterhalt,   A22 b Ri 20-05Uhr gesp Tunnel</t>
  </si>
  <si>
    <t>29.09.2018 bis 14.10.2018  Ferien Anfang/Ende,   Herbstferien</t>
  </si>
  <si>
    <t>20.10.2018 bis 28.10.2018  Veranstaltung,   swiss indoors in St Jakobhalle</t>
  </si>
  <si>
    <t>21.10.2018  Veranstaltung,   FCB-Match</t>
  </si>
  <si>
    <t>23.10.2018 bis 24.10.2018  Unterhalt,   b Ri 20-05 Uhr gesp Tunnel</t>
  </si>
  <si>
    <t>27.10.2018 bis 11.11.2018  Veranstaltung,   Basler Herbstmesse</t>
  </si>
  <si>
    <t>04.11.2018  Veranstaltung,   FCB-Match</t>
  </si>
  <si>
    <t>14.11.2018  Umlagerung wegen,   Sissacher Herbstmarkt 9-19Uhr</t>
  </si>
  <si>
    <t>21.11.2018  Unterhalt,   A2 beide Ri 20-22Uhr Tu Chienberg gesp</t>
  </si>
  <si>
    <t>28.11.2018  Unterhalt,   A22 Ri BE 20-5Uhr Tu Chienberg gesp</t>
  </si>
  <si>
    <t>02.12.2018  Veranstaltung,   FCB-Match 16.00Uhr</t>
  </si>
  <si>
    <t>06.12.2018 bis 07.12.2018  Unterhalt,   A22 beide Ri 20-5Uhr Tu Chienberg gesp</t>
  </si>
  <si>
    <t>13.12.2018 bis 14.12.2018  Unterhalt,   A22 beide Ri 20-5Uhr Tu Chienberg gesp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</si>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</sst>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8218</c:v>
                </c:pt>
                <c:pt idx="1">
                  <c:v>8626</c:v>
                </c:pt>
                <c:pt idx="2">
                  <c:v>8819</c:v>
                </c:pt>
                <c:pt idx="3">
                  <c:v>8894</c:v>
                </c:pt>
                <c:pt idx="4">
                  <c:v>9024</c:v>
                </c:pt>
                <c:pt idx="5">
                  <c:v>6713</c:v>
                </c:pt>
                <c:pt idx="6">
                  <c:v>4738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8792</c:v>
                </c:pt>
                <c:pt idx="1">
                  <c:v>9238</c:v>
                </c:pt>
                <c:pt idx="2">
                  <c:v>9490</c:v>
                </c:pt>
                <c:pt idx="3">
                  <c:v>9477</c:v>
                </c:pt>
                <c:pt idx="4">
                  <c:v>9672</c:v>
                </c:pt>
                <c:pt idx="5">
                  <c:v>7141</c:v>
                </c:pt>
                <c:pt idx="6">
                  <c:v>4795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83136"/>
        <c:axId val="104321792"/>
      </c:barChart>
      <c:catAx>
        <c:axId val="10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4321792"/>
        <c:crosses val="autoZero"/>
        <c:auto val="1"/>
        <c:lblAlgn val="ctr"/>
        <c:lblOffset val="100"/>
        <c:noMultiLvlLbl val="0"/>
      </c:catAx>
      <c:valAx>
        <c:axId val="104321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28313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33</v>
      </c>
      <c r="C17" s="3">
        <v>33</v>
      </c>
      <c r="D17" s="3">
        <v>41</v>
      </c>
      <c r="E17" s="3">
        <v>39</v>
      </c>
      <c r="F17" s="3">
        <v>44</v>
      </c>
      <c r="G17" s="3">
        <v>109</v>
      </c>
      <c r="H17" s="3">
        <v>127</v>
      </c>
      <c r="I17" s="3">
        <v>38</v>
      </c>
      <c r="J17" s="3">
        <v>61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21</v>
      </c>
      <c r="C18" s="3">
        <v>18</v>
      </c>
      <c r="D18" s="3">
        <v>19</v>
      </c>
      <c r="E18" s="3">
        <v>18</v>
      </c>
      <c r="F18" s="3">
        <v>24</v>
      </c>
      <c r="G18" s="3">
        <v>59</v>
      </c>
      <c r="H18" s="3">
        <v>75</v>
      </c>
      <c r="I18" s="3">
        <v>20</v>
      </c>
      <c r="J18" s="3">
        <v>33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15</v>
      </c>
      <c r="C19" s="3">
        <v>11</v>
      </c>
      <c r="D19" s="3">
        <v>13</v>
      </c>
      <c r="E19" s="3">
        <v>13</v>
      </c>
      <c r="F19" s="3">
        <v>16</v>
      </c>
      <c r="G19" s="3">
        <v>36</v>
      </c>
      <c r="H19" s="3">
        <v>45</v>
      </c>
      <c r="I19" s="3">
        <v>14</v>
      </c>
      <c r="J19" s="3">
        <v>21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13</v>
      </c>
      <c r="C20" s="2">
        <v>14</v>
      </c>
      <c r="D20" s="2">
        <v>13</v>
      </c>
      <c r="E20" s="2">
        <v>15</v>
      </c>
      <c r="F20" s="2">
        <v>15</v>
      </c>
      <c r="G20" s="2">
        <v>25</v>
      </c>
      <c r="H20" s="2">
        <v>31</v>
      </c>
      <c r="I20" s="2">
        <v>14</v>
      </c>
      <c r="J20" s="2">
        <v>18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37</v>
      </c>
      <c r="C21" s="2">
        <v>37</v>
      </c>
      <c r="D21" s="2">
        <v>33</v>
      </c>
      <c r="E21" s="2">
        <v>40</v>
      </c>
      <c r="F21" s="2">
        <v>36</v>
      </c>
      <c r="G21" s="2">
        <v>27</v>
      </c>
      <c r="H21" s="2">
        <v>27</v>
      </c>
      <c r="I21" s="2">
        <v>37</v>
      </c>
      <c r="J21" s="2">
        <v>34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137</v>
      </c>
      <c r="C22" s="3">
        <v>131</v>
      </c>
      <c r="D22" s="3">
        <v>135</v>
      </c>
      <c r="E22" s="3">
        <v>133</v>
      </c>
      <c r="F22" s="3">
        <v>130</v>
      </c>
      <c r="G22" s="3">
        <v>57</v>
      </c>
      <c r="H22" s="3">
        <v>28</v>
      </c>
      <c r="I22" s="3">
        <v>133</v>
      </c>
      <c r="J22" s="3">
        <v>107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430</v>
      </c>
      <c r="C23" s="3">
        <v>456</v>
      </c>
      <c r="D23" s="3">
        <v>453</v>
      </c>
      <c r="E23" s="3">
        <v>451</v>
      </c>
      <c r="F23" s="3">
        <v>437</v>
      </c>
      <c r="G23" s="3">
        <v>90</v>
      </c>
      <c r="H23" s="3">
        <v>46</v>
      </c>
      <c r="I23" s="3">
        <v>445</v>
      </c>
      <c r="J23" s="3">
        <v>338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485</v>
      </c>
      <c r="C24" s="3">
        <v>528</v>
      </c>
      <c r="D24" s="3">
        <v>518</v>
      </c>
      <c r="E24" s="3">
        <v>516</v>
      </c>
      <c r="F24" s="3">
        <v>488</v>
      </c>
      <c r="G24" s="3">
        <v>142</v>
      </c>
      <c r="H24" s="3">
        <v>53</v>
      </c>
      <c r="I24" s="3">
        <v>507</v>
      </c>
      <c r="J24" s="3">
        <v>390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337</v>
      </c>
      <c r="C25" s="3">
        <v>350</v>
      </c>
      <c r="D25" s="3">
        <v>372</v>
      </c>
      <c r="E25" s="3">
        <v>371</v>
      </c>
      <c r="F25" s="3">
        <v>360</v>
      </c>
      <c r="G25" s="3">
        <v>232</v>
      </c>
      <c r="H25" s="3">
        <v>89</v>
      </c>
      <c r="I25" s="3">
        <v>358</v>
      </c>
      <c r="J25" s="3">
        <v>302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354</v>
      </c>
      <c r="C26" s="3">
        <v>364</v>
      </c>
      <c r="D26" s="3">
        <v>376</v>
      </c>
      <c r="E26" s="3">
        <v>395</v>
      </c>
      <c r="F26" s="3">
        <v>396</v>
      </c>
      <c r="G26" s="3">
        <v>363</v>
      </c>
      <c r="H26" s="3">
        <v>167</v>
      </c>
      <c r="I26" s="3">
        <v>377</v>
      </c>
      <c r="J26" s="3">
        <v>345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411</v>
      </c>
      <c r="C27" s="3">
        <v>426</v>
      </c>
      <c r="D27" s="3">
        <v>433</v>
      </c>
      <c r="E27" s="3">
        <v>452</v>
      </c>
      <c r="F27" s="3">
        <v>471</v>
      </c>
      <c r="G27" s="3">
        <v>463</v>
      </c>
      <c r="H27" s="3">
        <v>223</v>
      </c>
      <c r="I27" s="3">
        <v>438</v>
      </c>
      <c r="J27" s="3">
        <v>411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495</v>
      </c>
      <c r="C28" s="3">
        <v>505</v>
      </c>
      <c r="D28" s="3">
        <v>513</v>
      </c>
      <c r="E28" s="3">
        <v>533</v>
      </c>
      <c r="F28" s="3">
        <v>544</v>
      </c>
      <c r="G28" s="3">
        <v>520</v>
      </c>
      <c r="H28" s="3">
        <v>310</v>
      </c>
      <c r="I28" s="3">
        <v>518</v>
      </c>
      <c r="J28" s="3">
        <v>489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438</v>
      </c>
      <c r="C29" s="3">
        <v>445</v>
      </c>
      <c r="D29" s="3">
        <v>482</v>
      </c>
      <c r="E29" s="3">
        <v>465</v>
      </c>
      <c r="F29" s="3">
        <v>495</v>
      </c>
      <c r="G29" s="3">
        <v>512</v>
      </c>
      <c r="H29" s="3">
        <v>323</v>
      </c>
      <c r="I29" s="3">
        <v>465</v>
      </c>
      <c r="J29" s="3">
        <v>451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475</v>
      </c>
      <c r="C30" s="3">
        <v>484</v>
      </c>
      <c r="D30" s="3">
        <v>504</v>
      </c>
      <c r="E30" s="3">
        <v>507</v>
      </c>
      <c r="F30" s="3">
        <v>555</v>
      </c>
      <c r="G30" s="3">
        <v>520</v>
      </c>
      <c r="H30" s="3">
        <v>344</v>
      </c>
      <c r="I30" s="3">
        <v>505</v>
      </c>
      <c r="J30" s="3">
        <v>484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487</v>
      </c>
      <c r="C31" s="3">
        <v>514</v>
      </c>
      <c r="D31" s="3">
        <v>531</v>
      </c>
      <c r="E31" s="3">
        <v>536</v>
      </c>
      <c r="F31" s="3">
        <v>588</v>
      </c>
      <c r="G31" s="3">
        <v>525</v>
      </c>
      <c r="H31" s="3">
        <v>372</v>
      </c>
      <c r="I31" s="3">
        <v>531</v>
      </c>
      <c r="J31" s="3">
        <v>507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603</v>
      </c>
      <c r="C32" s="3">
        <v>618</v>
      </c>
      <c r="D32" s="3">
        <v>632</v>
      </c>
      <c r="E32" s="3">
        <v>623</v>
      </c>
      <c r="F32" s="3">
        <v>703</v>
      </c>
      <c r="G32" s="3">
        <v>519</v>
      </c>
      <c r="H32" s="3">
        <v>388</v>
      </c>
      <c r="I32" s="3">
        <v>636</v>
      </c>
      <c r="J32" s="3">
        <v>584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882</v>
      </c>
      <c r="C33" s="3">
        <v>907</v>
      </c>
      <c r="D33" s="3">
        <v>903</v>
      </c>
      <c r="E33" s="3">
        <v>896</v>
      </c>
      <c r="F33" s="3">
        <v>886</v>
      </c>
      <c r="G33" s="3">
        <v>539</v>
      </c>
      <c r="H33" s="3">
        <v>420</v>
      </c>
      <c r="I33" s="3">
        <v>895</v>
      </c>
      <c r="J33" s="3">
        <v>776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950</v>
      </c>
      <c r="C34" s="3">
        <v>970</v>
      </c>
      <c r="D34" s="3">
        <v>971</v>
      </c>
      <c r="E34" s="3">
        <v>961</v>
      </c>
      <c r="F34" s="3">
        <v>858</v>
      </c>
      <c r="G34" s="3">
        <v>490</v>
      </c>
      <c r="H34" s="3">
        <v>409</v>
      </c>
      <c r="I34" s="3">
        <v>942</v>
      </c>
      <c r="J34" s="3">
        <v>801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651</v>
      </c>
      <c r="C35" s="3">
        <v>701</v>
      </c>
      <c r="D35" s="3">
        <v>723</v>
      </c>
      <c r="E35" s="3">
        <v>709</v>
      </c>
      <c r="F35" s="3">
        <v>649</v>
      </c>
      <c r="G35" s="3">
        <v>396</v>
      </c>
      <c r="H35" s="3">
        <v>370</v>
      </c>
      <c r="I35" s="3">
        <v>686</v>
      </c>
      <c r="J35" s="3">
        <v>600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359</v>
      </c>
      <c r="C36" s="3">
        <v>394</v>
      </c>
      <c r="D36" s="3">
        <v>400</v>
      </c>
      <c r="E36" s="3">
        <v>408</v>
      </c>
      <c r="F36" s="3">
        <v>399</v>
      </c>
      <c r="G36" s="3">
        <v>273</v>
      </c>
      <c r="H36" s="3">
        <v>290</v>
      </c>
      <c r="I36" s="3">
        <v>392</v>
      </c>
      <c r="J36" s="3">
        <v>360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208</v>
      </c>
      <c r="C37" s="3">
        <v>244</v>
      </c>
      <c r="D37" s="3">
        <v>258</v>
      </c>
      <c r="E37" s="3">
        <v>277</v>
      </c>
      <c r="F37" s="3">
        <v>289</v>
      </c>
      <c r="G37" s="3">
        <v>228</v>
      </c>
      <c r="H37" s="3">
        <v>247</v>
      </c>
      <c r="I37" s="3">
        <v>255</v>
      </c>
      <c r="J37" s="3">
        <v>250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177</v>
      </c>
      <c r="C38" s="3">
        <v>208</v>
      </c>
      <c r="D38" s="3">
        <v>210</v>
      </c>
      <c r="E38" s="3">
        <v>226</v>
      </c>
      <c r="F38" s="3">
        <v>222</v>
      </c>
      <c r="G38" s="3">
        <v>198</v>
      </c>
      <c r="H38" s="3">
        <v>171</v>
      </c>
      <c r="I38" s="3">
        <v>209</v>
      </c>
      <c r="J38" s="3">
        <v>202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145</v>
      </c>
      <c r="C39" s="3">
        <v>174</v>
      </c>
      <c r="D39" s="3">
        <v>186</v>
      </c>
      <c r="E39" s="3">
        <v>206</v>
      </c>
      <c r="F39" s="3">
        <v>231</v>
      </c>
      <c r="G39" s="3">
        <v>209</v>
      </c>
      <c r="H39" s="3">
        <v>118</v>
      </c>
      <c r="I39" s="3">
        <v>188</v>
      </c>
      <c r="J39" s="3">
        <v>181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75</v>
      </c>
      <c r="C40" s="3">
        <v>95</v>
      </c>
      <c r="D40" s="3">
        <v>98</v>
      </c>
      <c r="E40" s="3">
        <v>105</v>
      </c>
      <c r="F40" s="3">
        <v>187</v>
      </c>
      <c r="G40" s="3">
        <v>183</v>
      </c>
      <c r="H40" s="3">
        <v>64</v>
      </c>
      <c r="I40" s="3">
        <v>112</v>
      </c>
      <c r="J40" s="3">
        <v>115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8218</v>
      </c>
      <c r="C42" s="5">
        <f t="shared" si="0"/>
        <v>8627</v>
      </c>
      <c r="D42" s="5">
        <f t="shared" si="0"/>
        <v>8817</v>
      </c>
      <c r="E42" s="5">
        <f t="shared" si="0"/>
        <v>8895</v>
      </c>
      <c r="F42" s="5">
        <f t="shared" si="0"/>
        <v>9023</v>
      </c>
      <c r="G42" s="5">
        <f t="shared" si="0"/>
        <v>6715</v>
      </c>
      <c r="H42" s="5">
        <f t="shared" si="0"/>
        <v>4737</v>
      </c>
      <c r="I42" s="5">
        <f t="shared" si="0"/>
        <v>8715</v>
      </c>
      <c r="J42" s="5">
        <f t="shared" si="0"/>
        <v>7860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3445</v>
      </c>
      <c r="C44" s="1">
        <f t="shared" si="1"/>
        <v>3590</v>
      </c>
      <c r="D44" s="1">
        <f t="shared" si="1"/>
        <v>3629</v>
      </c>
      <c r="E44" s="1">
        <f t="shared" si="1"/>
        <v>3597</v>
      </c>
      <c r="F44" s="1">
        <f t="shared" si="1"/>
        <v>3495</v>
      </c>
      <c r="G44" s="1">
        <f t="shared" si="1"/>
        <v>2217</v>
      </c>
      <c r="H44" s="1">
        <f t="shared" si="1"/>
        <v>1877</v>
      </c>
      <c r="I44" s="1">
        <f t="shared" si="1"/>
        <v>3551</v>
      </c>
      <c r="J44" s="1">
        <f t="shared" si="1"/>
        <v>3121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476</v>
      </c>
      <c r="C46" s="1">
        <f t="shared" ref="C46:J46" si="2">SUM(C39:C40) +SUM(C17:C22)</f>
        <v>513</v>
      </c>
      <c r="D46" s="1">
        <f t="shared" si="2"/>
        <v>538</v>
      </c>
      <c r="E46" s="1">
        <f t="shared" si="2"/>
        <v>569</v>
      </c>
      <c r="F46" s="1">
        <f t="shared" si="2"/>
        <v>683</v>
      </c>
      <c r="G46" s="1">
        <f t="shared" si="2"/>
        <v>705</v>
      </c>
      <c r="H46" s="1">
        <f t="shared" si="2"/>
        <v>515</v>
      </c>
      <c r="I46" s="1">
        <f t="shared" si="2"/>
        <v>556</v>
      </c>
      <c r="J46" s="1">
        <f t="shared" si="2"/>
        <v>570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7135</v>
      </c>
      <c r="C48" s="3">
        <f t="shared" si="3"/>
        <v>7450</v>
      </c>
      <c r="D48" s="3">
        <f t="shared" si="3"/>
        <v>7616</v>
      </c>
      <c r="E48" s="3">
        <f t="shared" si="3"/>
        <v>7649</v>
      </c>
      <c r="F48" s="3">
        <f t="shared" si="3"/>
        <v>7681</v>
      </c>
      <c r="G48" s="3">
        <f t="shared" si="3"/>
        <v>5722</v>
      </c>
      <c r="H48" s="3">
        <f t="shared" si="3"/>
        <v>4005</v>
      </c>
      <c r="I48" s="3">
        <f t="shared" si="3"/>
        <v>7505</v>
      </c>
      <c r="J48" s="3">
        <f t="shared" si="3"/>
        <v>6750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7742</v>
      </c>
      <c r="C50" s="3">
        <f t="shared" si="4"/>
        <v>8114</v>
      </c>
      <c r="D50" s="3">
        <f t="shared" si="4"/>
        <v>8279</v>
      </c>
      <c r="E50" s="3">
        <f t="shared" si="4"/>
        <v>8326</v>
      </c>
      <c r="F50" s="3">
        <f t="shared" si="4"/>
        <v>8340</v>
      </c>
      <c r="G50" s="3">
        <f t="shared" si="4"/>
        <v>6010</v>
      </c>
      <c r="H50" s="3">
        <f t="shared" si="4"/>
        <v>4222</v>
      </c>
      <c r="I50" s="3">
        <f t="shared" si="4"/>
        <v>8159</v>
      </c>
      <c r="J50" s="3">
        <f t="shared" si="4"/>
        <v>7290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21</v>
      </c>
      <c r="C88" s="3">
        <v>20</v>
      </c>
      <c r="D88" s="3">
        <v>20</v>
      </c>
      <c r="E88" s="3">
        <v>22</v>
      </c>
      <c r="F88" s="3">
        <v>22</v>
      </c>
      <c r="G88" s="3">
        <v>68</v>
      </c>
      <c r="H88" s="3">
        <v>86</v>
      </c>
      <c r="I88" s="3">
        <v>21</v>
      </c>
      <c r="J88" s="3">
        <v>37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14</v>
      </c>
      <c r="C89" s="3">
        <v>12</v>
      </c>
      <c r="D89" s="3">
        <v>11</v>
      </c>
      <c r="E89" s="3">
        <v>13</v>
      </c>
      <c r="F89" s="3">
        <v>14</v>
      </c>
      <c r="G89" s="3">
        <v>36</v>
      </c>
      <c r="H89" s="3">
        <v>46</v>
      </c>
      <c r="I89" s="3">
        <v>13</v>
      </c>
      <c r="J89" s="3">
        <v>21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15</v>
      </c>
      <c r="C90" s="3">
        <v>13</v>
      </c>
      <c r="D90" s="3">
        <v>13</v>
      </c>
      <c r="E90" s="3">
        <v>14</v>
      </c>
      <c r="F90" s="3">
        <v>15</v>
      </c>
      <c r="G90" s="3">
        <v>26</v>
      </c>
      <c r="H90" s="3">
        <v>28</v>
      </c>
      <c r="I90" s="3">
        <v>14</v>
      </c>
      <c r="J90" s="3">
        <v>18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26</v>
      </c>
      <c r="C91" s="2">
        <v>22</v>
      </c>
      <c r="D91" s="2">
        <v>20</v>
      </c>
      <c r="E91" s="2">
        <v>25</v>
      </c>
      <c r="F91" s="2">
        <v>24</v>
      </c>
      <c r="G91" s="2">
        <v>24</v>
      </c>
      <c r="H91" s="2">
        <v>27</v>
      </c>
      <c r="I91" s="2">
        <v>23</v>
      </c>
      <c r="J91" s="2">
        <v>24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83</v>
      </c>
      <c r="C92" s="2">
        <v>78</v>
      </c>
      <c r="D92" s="2">
        <v>79</v>
      </c>
      <c r="E92" s="2">
        <v>84</v>
      </c>
      <c r="F92" s="2">
        <v>82</v>
      </c>
      <c r="G92" s="2">
        <v>43</v>
      </c>
      <c r="H92" s="2">
        <v>32</v>
      </c>
      <c r="I92" s="2">
        <v>81</v>
      </c>
      <c r="J92" s="2">
        <v>69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366</v>
      </c>
      <c r="C93" s="3">
        <v>368</v>
      </c>
      <c r="D93" s="3">
        <v>365</v>
      </c>
      <c r="E93" s="3">
        <v>366</v>
      </c>
      <c r="F93" s="3">
        <v>351</v>
      </c>
      <c r="G93" s="3">
        <v>84</v>
      </c>
      <c r="H93" s="3">
        <v>40</v>
      </c>
      <c r="I93" s="3">
        <v>363</v>
      </c>
      <c r="J93" s="3">
        <v>277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998</v>
      </c>
      <c r="C94" s="3">
        <v>1058</v>
      </c>
      <c r="D94" s="3">
        <v>1058</v>
      </c>
      <c r="E94" s="3">
        <v>1026</v>
      </c>
      <c r="F94" s="3">
        <v>969</v>
      </c>
      <c r="G94" s="3">
        <v>176</v>
      </c>
      <c r="H94" s="3">
        <v>84</v>
      </c>
      <c r="I94" s="3">
        <v>1022</v>
      </c>
      <c r="J94" s="3">
        <v>767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934</v>
      </c>
      <c r="C95" s="3">
        <v>998</v>
      </c>
      <c r="D95" s="3">
        <v>982</v>
      </c>
      <c r="E95" s="3">
        <v>996</v>
      </c>
      <c r="F95" s="3">
        <v>907</v>
      </c>
      <c r="G95" s="3">
        <v>276</v>
      </c>
      <c r="H95" s="3">
        <v>89</v>
      </c>
      <c r="I95" s="3">
        <v>963</v>
      </c>
      <c r="J95" s="3">
        <v>740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571</v>
      </c>
      <c r="C96" s="3">
        <v>608</v>
      </c>
      <c r="D96" s="3">
        <v>624</v>
      </c>
      <c r="E96" s="3">
        <v>623</v>
      </c>
      <c r="F96" s="3">
        <v>608</v>
      </c>
      <c r="G96" s="3">
        <v>437</v>
      </c>
      <c r="H96" s="3">
        <v>165</v>
      </c>
      <c r="I96" s="3">
        <v>607</v>
      </c>
      <c r="J96" s="3">
        <v>519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501</v>
      </c>
      <c r="C97" s="3">
        <v>517</v>
      </c>
      <c r="D97" s="3">
        <v>537</v>
      </c>
      <c r="E97" s="3">
        <v>539</v>
      </c>
      <c r="F97" s="3">
        <v>556</v>
      </c>
      <c r="G97" s="3">
        <v>553</v>
      </c>
      <c r="H97" s="3">
        <v>277</v>
      </c>
      <c r="I97" s="3">
        <v>530</v>
      </c>
      <c r="J97" s="3">
        <v>497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458</v>
      </c>
      <c r="C98" s="3">
        <v>473</v>
      </c>
      <c r="D98" s="3">
        <v>487</v>
      </c>
      <c r="E98" s="3">
        <v>502</v>
      </c>
      <c r="F98" s="3">
        <v>539</v>
      </c>
      <c r="G98" s="3">
        <v>591</v>
      </c>
      <c r="H98" s="3">
        <v>307</v>
      </c>
      <c r="I98" s="3">
        <v>492</v>
      </c>
      <c r="J98" s="3">
        <v>479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443</v>
      </c>
      <c r="C99" s="3">
        <v>471</v>
      </c>
      <c r="D99" s="3">
        <v>493</v>
      </c>
      <c r="E99" s="3">
        <v>499</v>
      </c>
      <c r="F99" s="3">
        <v>522</v>
      </c>
      <c r="G99" s="3">
        <v>570</v>
      </c>
      <c r="H99" s="3">
        <v>347</v>
      </c>
      <c r="I99" s="3">
        <v>485</v>
      </c>
      <c r="J99" s="3">
        <v>478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445</v>
      </c>
      <c r="C100" s="3">
        <v>445</v>
      </c>
      <c r="D100" s="3">
        <v>501</v>
      </c>
      <c r="E100" s="3">
        <v>481</v>
      </c>
      <c r="F100" s="3">
        <v>501</v>
      </c>
      <c r="G100" s="3">
        <v>539</v>
      </c>
      <c r="H100" s="3">
        <v>338</v>
      </c>
      <c r="I100" s="3">
        <v>474</v>
      </c>
      <c r="J100" s="3">
        <v>464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562</v>
      </c>
      <c r="C101" s="3">
        <v>564</v>
      </c>
      <c r="D101" s="3">
        <v>624</v>
      </c>
      <c r="E101" s="3">
        <v>604</v>
      </c>
      <c r="F101" s="3">
        <v>612</v>
      </c>
      <c r="G101" s="3">
        <v>565</v>
      </c>
      <c r="H101" s="3">
        <v>380</v>
      </c>
      <c r="I101" s="3">
        <v>593</v>
      </c>
      <c r="J101" s="3">
        <v>559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491</v>
      </c>
      <c r="C102" s="3">
        <v>514</v>
      </c>
      <c r="D102" s="3">
        <v>554</v>
      </c>
      <c r="E102" s="3">
        <v>529</v>
      </c>
      <c r="F102" s="3">
        <v>566</v>
      </c>
      <c r="G102" s="3">
        <v>523</v>
      </c>
      <c r="H102" s="3">
        <v>394</v>
      </c>
      <c r="I102" s="3">
        <v>531</v>
      </c>
      <c r="J102" s="3">
        <v>510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514</v>
      </c>
      <c r="C103" s="3">
        <v>544</v>
      </c>
      <c r="D103" s="3">
        <v>546</v>
      </c>
      <c r="E103" s="3">
        <v>539</v>
      </c>
      <c r="F103" s="3">
        <v>617</v>
      </c>
      <c r="G103" s="3">
        <v>480</v>
      </c>
      <c r="H103" s="3">
        <v>379</v>
      </c>
      <c r="I103" s="3">
        <v>552</v>
      </c>
      <c r="J103" s="3">
        <v>517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640</v>
      </c>
      <c r="C104" s="3">
        <v>666</v>
      </c>
      <c r="D104" s="3">
        <v>665</v>
      </c>
      <c r="E104" s="3">
        <v>672</v>
      </c>
      <c r="F104" s="3">
        <v>687</v>
      </c>
      <c r="G104" s="3">
        <v>462</v>
      </c>
      <c r="H104" s="3">
        <v>402</v>
      </c>
      <c r="I104" s="3">
        <v>666</v>
      </c>
      <c r="J104" s="3">
        <v>599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624</v>
      </c>
      <c r="C105" s="3">
        <v>668</v>
      </c>
      <c r="D105" s="3">
        <v>667</v>
      </c>
      <c r="E105" s="3">
        <v>661</v>
      </c>
      <c r="F105" s="3">
        <v>633</v>
      </c>
      <c r="G105" s="3">
        <v>443</v>
      </c>
      <c r="H105" s="3">
        <v>382</v>
      </c>
      <c r="I105" s="3">
        <v>651</v>
      </c>
      <c r="J105" s="3">
        <v>583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420</v>
      </c>
      <c r="C106" s="3">
        <v>457</v>
      </c>
      <c r="D106" s="3">
        <v>457</v>
      </c>
      <c r="E106" s="3">
        <v>472</v>
      </c>
      <c r="F106" s="3">
        <v>493</v>
      </c>
      <c r="G106" s="3">
        <v>355</v>
      </c>
      <c r="H106" s="3">
        <v>301</v>
      </c>
      <c r="I106" s="3">
        <v>460</v>
      </c>
      <c r="J106" s="3">
        <v>422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266</v>
      </c>
      <c r="C107" s="3">
        <v>289</v>
      </c>
      <c r="D107" s="3">
        <v>293</v>
      </c>
      <c r="E107" s="3">
        <v>303</v>
      </c>
      <c r="F107" s="3">
        <v>318</v>
      </c>
      <c r="G107" s="3">
        <v>237</v>
      </c>
      <c r="H107" s="3">
        <v>245</v>
      </c>
      <c r="I107" s="3">
        <v>294</v>
      </c>
      <c r="J107" s="3">
        <v>279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149</v>
      </c>
      <c r="C108" s="3">
        <v>164</v>
      </c>
      <c r="D108" s="3">
        <v>177</v>
      </c>
      <c r="E108" s="3">
        <v>186</v>
      </c>
      <c r="F108" s="3">
        <v>204</v>
      </c>
      <c r="G108" s="3">
        <v>184</v>
      </c>
      <c r="H108" s="3">
        <v>201</v>
      </c>
      <c r="I108" s="3">
        <v>176</v>
      </c>
      <c r="J108" s="3">
        <v>181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120</v>
      </c>
      <c r="C109" s="3">
        <v>136</v>
      </c>
      <c r="D109" s="3">
        <v>140</v>
      </c>
      <c r="E109" s="3">
        <v>149</v>
      </c>
      <c r="F109" s="3">
        <v>166</v>
      </c>
      <c r="G109" s="3">
        <v>175</v>
      </c>
      <c r="H109" s="3">
        <v>135</v>
      </c>
      <c r="I109" s="3">
        <v>142</v>
      </c>
      <c r="J109" s="3">
        <v>146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88</v>
      </c>
      <c r="C110" s="3">
        <v>105</v>
      </c>
      <c r="D110" s="3">
        <v>121</v>
      </c>
      <c r="E110" s="3">
        <v>115</v>
      </c>
      <c r="F110" s="3">
        <v>155</v>
      </c>
      <c r="G110" s="3">
        <v>160</v>
      </c>
      <c r="H110" s="3">
        <v>79</v>
      </c>
      <c r="I110" s="3">
        <v>117</v>
      </c>
      <c r="J110" s="3">
        <v>118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43</v>
      </c>
      <c r="C111" s="3">
        <v>47</v>
      </c>
      <c r="D111" s="3">
        <v>55</v>
      </c>
      <c r="E111" s="3">
        <v>56</v>
      </c>
      <c r="F111" s="3">
        <v>112</v>
      </c>
      <c r="G111" s="3">
        <v>135</v>
      </c>
      <c r="H111" s="3">
        <v>34</v>
      </c>
      <c r="I111" s="3">
        <v>63</v>
      </c>
      <c r="J111" s="3">
        <v>69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8792</v>
      </c>
      <c r="C113" s="5">
        <f t="shared" si="5"/>
        <v>9237</v>
      </c>
      <c r="D113" s="5">
        <f t="shared" si="5"/>
        <v>9489</v>
      </c>
      <c r="E113" s="5">
        <f t="shared" si="5"/>
        <v>9476</v>
      </c>
      <c r="F113" s="5">
        <f t="shared" si="5"/>
        <v>9673</v>
      </c>
      <c r="G113" s="5">
        <f t="shared" si="5"/>
        <v>7142</v>
      </c>
      <c r="H113" s="5">
        <f t="shared" si="5"/>
        <v>4798</v>
      </c>
      <c r="I113" s="5">
        <f t="shared" si="5"/>
        <v>9333</v>
      </c>
      <c r="J113" s="5">
        <f t="shared" si="5"/>
        <v>8373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2464</v>
      </c>
      <c r="C115" s="1">
        <f t="shared" si="6"/>
        <v>2624</v>
      </c>
      <c r="D115" s="1">
        <f t="shared" si="6"/>
        <v>2628</v>
      </c>
      <c r="E115" s="1">
        <f t="shared" si="6"/>
        <v>2647</v>
      </c>
      <c r="F115" s="1">
        <f t="shared" si="6"/>
        <v>2748</v>
      </c>
      <c r="G115" s="1">
        <f t="shared" si="6"/>
        <v>1977</v>
      </c>
      <c r="H115" s="1">
        <f t="shared" si="6"/>
        <v>1709</v>
      </c>
      <c r="I115" s="1">
        <f t="shared" si="6"/>
        <v>2623</v>
      </c>
      <c r="J115" s="1">
        <f t="shared" si="6"/>
        <v>2400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656</v>
      </c>
      <c r="C117" s="1">
        <f t="shared" ref="C117:J117" si="7">SUM(C110:C111) +SUM(C88:C93)</f>
        <v>665</v>
      </c>
      <c r="D117" s="1">
        <f t="shared" si="7"/>
        <v>684</v>
      </c>
      <c r="E117" s="1">
        <f t="shared" si="7"/>
        <v>695</v>
      </c>
      <c r="F117" s="1">
        <f t="shared" si="7"/>
        <v>775</v>
      </c>
      <c r="G117" s="1">
        <f t="shared" si="7"/>
        <v>576</v>
      </c>
      <c r="H117" s="1">
        <f t="shared" si="7"/>
        <v>372</v>
      </c>
      <c r="I117" s="1">
        <f t="shared" si="7"/>
        <v>695</v>
      </c>
      <c r="J117" s="1">
        <f t="shared" si="7"/>
        <v>633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7018</v>
      </c>
      <c r="C119" s="3">
        <f t="shared" si="8"/>
        <v>7378</v>
      </c>
      <c r="D119" s="3">
        <f t="shared" si="8"/>
        <v>7607</v>
      </c>
      <c r="E119" s="3">
        <f t="shared" si="8"/>
        <v>7606</v>
      </c>
      <c r="F119" s="3">
        <f t="shared" si="8"/>
        <v>7763</v>
      </c>
      <c r="G119" s="3">
        <f t="shared" si="8"/>
        <v>6215</v>
      </c>
      <c r="H119" s="3">
        <f t="shared" si="8"/>
        <v>4207</v>
      </c>
      <c r="I119" s="3">
        <f t="shared" si="8"/>
        <v>7474</v>
      </c>
      <c r="J119" s="3">
        <f t="shared" si="8"/>
        <v>6827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8136</v>
      </c>
      <c r="C121" s="3">
        <f t="shared" si="9"/>
        <v>8572</v>
      </c>
      <c r="D121" s="3">
        <f t="shared" si="9"/>
        <v>8805</v>
      </c>
      <c r="E121" s="3">
        <f t="shared" si="9"/>
        <v>8781</v>
      </c>
      <c r="F121" s="3">
        <f t="shared" si="9"/>
        <v>8898</v>
      </c>
      <c r="G121" s="3">
        <f t="shared" si="9"/>
        <v>6566</v>
      </c>
      <c r="H121" s="3">
        <f t="shared" si="9"/>
        <v>4426</v>
      </c>
      <c r="I121" s="3">
        <f t="shared" si="9"/>
        <v>8638</v>
      </c>
      <c r="J121" s="3">
        <f t="shared" si="9"/>
        <v>7740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14:46&amp;C&amp;6HR/HR/LEER/LEER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54</v>
      </c>
      <c r="C17" s="3">
        <v>53</v>
      </c>
      <c r="D17" s="3">
        <v>61</v>
      </c>
      <c r="E17" s="3">
        <v>61</v>
      </c>
      <c r="F17" s="3">
        <v>66</v>
      </c>
      <c r="G17" s="3">
        <v>177</v>
      </c>
      <c r="H17" s="3">
        <v>213</v>
      </c>
      <c r="I17" s="3">
        <v>59</v>
      </c>
      <c r="J17" s="3">
        <v>98</v>
      </c>
    </row>
    <row r="18" spans="1:10" x14ac:dyDescent="0.2">
      <c r="A18" s="3" t="s">
        <v>3</v>
      </c>
      <c r="B18" s="3">
        <v>35</v>
      </c>
      <c r="C18" s="3">
        <v>30</v>
      </c>
      <c r="D18" s="3">
        <v>30</v>
      </c>
      <c r="E18" s="3">
        <v>31</v>
      </c>
      <c r="F18" s="3">
        <v>38</v>
      </c>
      <c r="G18" s="3">
        <v>95</v>
      </c>
      <c r="H18" s="3">
        <v>121</v>
      </c>
      <c r="I18" s="3">
        <v>33</v>
      </c>
      <c r="J18" s="3">
        <v>54</v>
      </c>
    </row>
    <row r="19" spans="1:10" x14ac:dyDescent="0.2">
      <c r="A19" s="3" t="s">
        <v>4</v>
      </c>
      <c r="B19" s="3">
        <v>30</v>
      </c>
      <c r="C19" s="3">
        <v>24</v>
      </c>
      <c r="D19" s="3">
        <v>26</v>
      </c>
      <c r="E19" s="3">
        <v>27</v>
      </c>
      <c r="F19" s="3">
        <v>31</v>
      </c>
      <c r="G19" s="3">
        <v>62</v>
      </c>
      <c r="H19" s="3">
        <v>73</v>
      </c>
      <c r="I19" s="3">
        <v>28</v>
      </c>
      <c r="J19" s="3">
        <v>39</v>
      </c>
    </row>
    <row r="20" spans="1:10" x14ac:dyDescent="0.2">
      <c r="A20" s="4" t="s">
        <v>5</v>
      </c>
      <c r="B20" s="2">
        <v>39</v>
      </c>
      <c r="C20" s="2">
        <v>36</v>
      </c>
      <c r="D20" s="2">
        <v>33</v>
      </c>
      <c r="E20" s="2">
        <v>40</v>
      </c>
      <c r="F20" s="2">
        <v>39</v>
      </c>
      <c r="G20" s="2">
        <v>49</v>
      </c>
      <c r="H20" s="2">
        <v>58</v>
      </c>
      <c r="I20" s="2">
        <v>37</v>
      </c>
      <c r="J20" s="2">
        <v>42</v>
      </c>
    </row>
    <row r="21" spans="1:10" x14ac:dyDescent="0.2">
      <c r="A21" s="4" t="s">
        <v>6</v>
      </c>
      <c r="B21" s="2">
        <v>120</v>
      </c>
      <c r="C21" s="2">
        <v>115</v>
      </c>
      <c r="D21" s="2">
        <v>112</v>
      </c>
      <c r="E21" s="2">
        <v>124</v>
      </c>
      <c r="F21" s="2">
        <v>118</v>
      </c>
      <c r="G21" s="2">
        <v>70</v>
      </c>
      <c r="H21" s="2">
        <v>59</v>
      </c>
      <c r="I21" s="2">
        <v>118</v>
      </c>
      <c r="J21" s="2">
        <v>103</v>
      </c>
    </row>
    <row r="22" spans="1:10" x14ac:dyDescent="0.2">
      <c r="A22" s="3" t="s">
        <v>7</v>
      </c>
      <c r="B22" s="3">
        <v>503</v>
      </c>
      <c r="C22" s="3">
        <v>499</v>
      </c>
      <c r="D22" s="3">
        <v>500</v>
      </c>
      <c r="E22" s="3">
        <v>499</v>
      </c>
      <c r="F22" s="3">
        <v>481</v>
      </c>
      <c r="G22" s="3">
        <v>141</v>
      </c>
      <c r="H22" s="3">
        <v>68</v>
      </c>
      <c r="I22" s="3">
        <v>496</v>
      </c>
      <c r="J22" s="3">
        <v>384</v>
      </c>
    </row>
    <row r="23" spans="1:10" x14ac:dyDescent="0.2">
      <c r="A23" s="3" t="s">
        <v>8</v>
      </c>
      <c r="B23" s="3">
        <v>1428</v>
      </c>
      <c r="C23" s="3">
        <v>1514</v>
      </c>
      <c r="D23" s="3">
        <v>1511</v>
      </c>
      <c r="E23" s="3">
        <v>1477</v>
      </c>
      <c r="F23" s="3">
        <v>1406</v>
      </c>
      <c r="G23" s="3">
        <v>266</v>
      </c>
      <c r="H23" s="3">
        <v>130</v>
      </c>
      <c r="I23" s="3">
        <v>1467</v>
      </c>
      <c r="J23" s="3">
        <v>1105</v>
      </c>
    </row>
    <row r="24" spans="1:10" x14ac:dyDescent="0.2">
      <c r="A24" s="3" t="s">
        <v>9</v>
      </c>
      <c r="B24" s="3">
        <v>1419</v>
      </c>
      <c r="C24" s="3">
        <v>1526</v>
      </c>
      <c r="D24" s="3">
        <v>1500</v>
      </c>
      <c r="E24" s="3">
        <v>1512</v>
      </c>
      <c r="F24" s="3">
        <v>1395</v>
      </c>
      <c r="G24" s="3">
        <v>418</v>
      </c>
      <c r="H24" s="3">
        <v>142</v>
      </c>
      <c r="I24" s="3">
        <v>1470</v>
      </c>
      <c r="J24" s="3">
        <v>1130</v>
      </c>
    </row>
    <row r="25" spans="1:10" x14ac:dyDescent="0.2">
      <c r="A25" s="3" t="s">
        <v>10</v>
      </c>
      <c r="B25" s="3">
        <v>908</v>
      </c>
      <c r="C25" s="3">
        <v>958</v>
      </c>
      <c r="D25" s="3">
        <v>996</v>
      </c>
      <c r="E25" s="3">
        <v>994</v>
      </c>
      <c r="F25" s="3">
        <v>968</v>
      </c>
      <c r="G25" s="3">
        <v>669</v>
      </c>
      <c r="H25" s="3">
        <v>254</v>
      </c>
      <c r="I25" s="3">
        <v>965</v>
      </c>
      <c r="J25" s="3">
        <v>821</v>
      </c>
    </row>
    <row r="26" spans="1:10" x14ac:dyDescent="0.2">
      <c r="A26" s="3" t="s">
        <v>11</v>
      </c>
      <c r="B26" s="3">
        <v>855</v>
      </c>
      <c r="C26" s="3">
        <v>881</v>
      </c>
      <c r="D26" s="3">
        <v>913</v>
      </c>
      <c r="E26" s="3">
        <v>934</v>
      </c>
      <c r="F26" s="3">
        <v>952</v>
      </c>
      <c r="G26" s="3">
        <v>916</v>
      </c>
      <c r="H26" s="3">
        <v>444</v>
      </c>
      <c r="I26" s="3">
        <v>907</v>
      </c>
      <c r="J26" s="3">
        <v>842</v>
      </c>
    </row>
    <row r="27" spans="1:10" x14ac:dyDescent="0.2">
      <c r="A27" s="3" t="s">
        <v>12</v>
      </c>
      <c r="B27" s="3">
        <v>869</v>
      </c>
      <c r="C27" s="3">
        <v>899</v>
      </c>
      <c r="D27" s="3">
        <v>920</v>
      </c>
      <c r="E27" s="3">
        <v>954</v>
      </c>
      <c r="F27" s="3">
        <v>1010</v>
      </c>
      <c r="G27" s="3">
        <v>1054</v>
      </c>
      <c r="H27" s="3">
        <v>530</v>
      </c>
      <c r="I27" s="3">
        <v>930</v>
      </c>
      <c r="J27" s="3">
        <v>890</v>
      </c>
    </row>
    <row r="28" spans="1:10" x14ac:dyDescent="0.2">
      <c r="A28" s="3" t="s">
        <v>13</v>
      </c>
      <c r="B28" s="3">
        <v>938</v>
      </c>
      <c r="C28" s="3">
        <v>976</v>
      </c>
      <c r="D28" s="3">
        <v>1006</v>
      </c>
      <c r="E28" s="3">
        <v>1032</v>
      </c>
      <c r="F28" s="3">
        <v>1066</v>
      </c>
      <c r="G28" s="3">
        <v>1090</v>
      </c>
      <c r="H28" s="3">
        <v>657</v>
      </c>
      <c r="I28" s="3">
        <v>1003</v>
      </c>
      <c r="J28" s="3">
        <v>967</v>
      </c>
    </row>
    <row r="29" spans="1:10" x14ac:dyDescent="0.2">
      <c r="A29" s="3" t="s">
        <v>14</v>
      </c>
      <c r="B29" s="3">
        <v>883</v>
      </c>
      <c r="C29" s="3">
        <v>890</v>
      </c>
      <c r="D29" s="3">
        <v>983</v>
      </c>
      <c r="E29" s="3">
        <v>946</v>
      </c>
      <c r="F29" s="3">
        <v>996</v>
      </c>
      <c r="G29" s="3">
        <v>1051</v>
      </c>
      <c r="H29" s="3">
        <v>661</v>
      </c>
      <c r="I29" s="3">
        <v>939</v>
      </c>
      <c r="J29" s="3">
        <v>915</v>
      </c>
    </row>
    <row r="30" spans="1:10" x14ac:dyDescent="0.2">
      <c r="A30" s="3" t="s">
        <v>15</v>
      </c>
      <c r="B30" s="3">
        <v>1037</v>
      </c>
      <c r="C30" s="3">
        <v>1048</v>
      </c>
      <c r="D30" s="3">
        <v>1128</v>
      </c>
      <c r="E30" s="3">
        <v>1111</v>
      </c>
      <c r="F30" s="3">
        <v>1167</v>
      </c>
      <c r="G30" s="3">
        <v>1085</v>
      </c>
      <c r="H30" s="3">
        <v>724</v>
      </c>
      <c r="I30" s="3">
        <v>1098</v>
      </c>
      <c r="J30" s="3">
        <v>1043</v>
      </c>
    </row>
    <row r="31" spans="1:10" x14ac:dyDescent="0.2">
      <c r="A31" s="3" t="s">
        <v>16</v>
      </c>
      <c r="B31" s="3">
        <v>978</v>
      </c>
      <c r="C31" s="3">
        <v>1028</v>
      </c>
      <c r="D31" s="3">
        <v>1085</v>
      </c>
      <c r="E31" s="3">
        <v>1065</v>
      </c>
      <c r="F31" s="3">
        <v>1154</v>
      </c>
      <c r="G31" s="3">
        <v>1048</v>
      </c>
      <c r="H31" s="3">
        <v>766</v>
      </c>
      <c r="I31" s="3">
        <v>1062</v>
      </c>
      <c r="J31" s="3">
        <v>1017</v>
      </c>
    </row>
    <row r="32" spans="1:10" x14ac:dyDescent="0.2">
      <c r="A32" s="3" t="s">
        <v>17</v>
      </c>
      <c r="B32" s="3">
        <v>1117</v>
      </c>
      <c r="C32" s="3">
        <v>1162</v>
      </c>
      <c r="D32" s="3">
        <v>1178</v>
      </c>
      <c r="E32" s="3">
        <v>1162</v>
      </c>
      <c r="F32" s="3">
        <v>1320</v>
      </c>
      <c r="G32" s="3">
        <v>999</v>
      </c>
      <c r="H32" s="3">
        <v>767</v>
      </c>
      <c r="I32" s="3">
        <v>1188</v>
      </c>
      <c r="J32" s="3">
        <v>1101</v>
      </c>
    </row>
    <row r="33" spans="1:11" x14ac:dyDescent="0.2">
      <c r="A33" s="3" t="s">
        <v>18</v>
      </c>
      <c r="B33" s="3">
        <v>1522</v>
      </c>
      <c r="C33" s="3">
        <v>1573</v>
      </c>
      <c r="D33" s="3">
        <v>1568</v>
      </c>
      <c r="E33" s="3">
        <v>1568</v>
      </c>
      <c r="F33" s="3">
        <v>1573</v>
      </c>
      <c r="G33" s="3">
        <v>1001</v>
      </c>
      <c r="H33" s="3">
        <v>822</v>
      </c>
      <c r="I33" s="3">
        <v>1561</v>
      </c>
      <c r="J33" s="3">
        <v>1375</v>
      </c>
    </row>
    <row r="34" spans="1:11" x14ac:dyDescent="0.2">
      <c r="A34" s="3" t="s">
        <v>19</v>
      </c>
      <c r="B34" s="3">
        <v>1574</v>
      </c>
      <c r="C34" s="3">
        <v>1638</v>
      </c>
      <c r="D34" s="3">
        <v>1638</v>
      </c>
      <c r="E34" s="3">
        <v>1622</v>
      </c>
      <c r="F34" s="3">
        <v>1491</v>
      </c>
      <c r="G34" s="3">
        <v>933</v>
      </c>
      <c r="H34" s="3">
        <v>791</v>
      </c>
      <c r="I34" s="3">
        <v>1593</v>
      </c>
      <c r="J34" s="3">
        <v>1384</v>
      </c>
    </row>
    <row r="35" spans="1:11" x14ac:dyDescent="0.2">
      <c r="A35" s="3" t="s">
        <v>20</v>
      </c>
      <c r="B35" s="3">
        <v>1071</v>
      </c>
      <c r="C35" s="3">
        <v>1158</v>
      </c>
      <c r="D35" s="3">
        <v>1180</v>
      </c>
      <c r="E35" s="3">
        <v>1181</v>
      </c>
      <c r="F35" s="3">
        <v>1142</v>
      </c>
      <c r="G35" s="3">
        <v>751</v>
      </c>
      <c r="H35" s="3">
        <v>671</v>
      </c>
      <c r="I35" s="3">
        <v>1146</v>
      </c>
      <c r="J35" s="3">
        <v>1022</v>
      </c>
    </row>
    <row r="36" spans="1:11" x14ac:dyDescent="0.2">
      <c r="A36" s="3" t="s">
        <v>21</v>
      </c>
      <c r="B36" s="3">
        <v>625</v>
      </c>
      <c r="C36" s="3">
        <v>683</v>
      </c>
      <c r="D36" s="3">
        <v>693</v>
      </c>
      <c r="E36" s="3">
        <v>711</v>
      </c>
      <c r="F36" s="3">
        <v>717</v>
      </c>
      <c r="G36" s="3">
        <v>510</v>
      </c>
      <c r="H36" s="3">
        <v>535</v>
      </c>
      <c r="I36" s="3">
        <v>686</v>
      </c>
      <c r="J36" s="3">
        <v>639</v>
      </c>
    </row>
    <row r="37" spans="1:11" x14ac:dyDescent="0.2">
      <c r="A37" s="3" t="s">
        <v>22</v>
      </c>
      <c r="B37" s="3">
        <v>357</v>
      </c>
      <c r="C37" s="3">
        <v>408</v>
      </c>
      <c r="D37" s="3">
        <v>435</v>
      </c>
      <c r="E37" s="3">
        <v>463</v>
      </c>
      <c r="F37" s="3">
        <v>493</v>
      </c>
      <c r="G37" s="3">
        <v>412</v>
      </c>
      <c r="H37" s="3">
        <v>448</v>
      </c>
      <c r="I37" s="3">
        <v>431</v>
      </c>
      <c r="J37" s="3">
        <v>431</v>
      </c>
    </row>
    <row r="38" spans="1:11" x14ac:dyDescent="0.2">
      <c r="A38" s="3" t="s">
        <v>23</v>
      </c>
      <c r="B38" s="3">
        <v>297</v>
      </c>
      <c r="C38" s="3">
        <v>344</v>
      </c>
      <c r="D38" s="3">
        <v>350</v>
      </c>
      <c r="E38" s="3">
        <v>375</v>
      </c>
      <c r="F38" s="3">
        <v>388</v>
      </c>
      <c r="G38" s="3">
        <v>373</v>
      </c>
      <c r="H38" s="3">
        <v>306</v>
      </c>
      <c r="I38" s="3">
        <v>351</v>
      </c>
      <c r="J38" s="3">
        <v>348</v>
      </c>
    </row>
    <row r="39" spans="1:11" x14ac:dyDescent="0.2">
      <c r="A39" s="3" t="s">
        <v>24</v>
      </c>
      <c r="B39" s="3">
        <v>233</v>
      </c>
      <c r="C39" s="3">
        <v>279</v>
      </c>
      <c r="D39" s="3">
        <v>307</v>
      </c>
      <c r="E39" s="3">
        <v>321</v>
      </c>
      <c r="F39" s="3">
        <v>386</v>
      </c>
      <c r="G39" s="3">
        <v>369</v>
      </c>
      <c r="H39" s="3">
        <v>197</v>
      </c>
      <c r="I39" s="3">
        <v>305</v>
      </c>
      <c r="J39" s="3">
        <v>299</v>
      </c>
    </row>
    <row r="40" spans="1:11" x14ac:dyDescent="0.2">
      <c r="A40" s="3" t="s">
        <v>25</v>
      </c>
      <c r="B40" s="3">
        <v>118</v>
      </c>
      <c r="C40" s="3">
        <v>142</v>
      </c>
      <c r="D40" s="3">
        <v>153</v>
      </c>
      <c r="E40" s="3">
        <v>161</v>
      </c>
      <c r="F40" s="3">
        <v>299</v>
      </c>
      <c r="G40" s="3">
        <v>318</v>
      </c>
      <c r="H40" s="3">
        <v>98</v>
      </c>
      <c r="I40" s="3">
        <v>175</v>
      </c>
      <c r="J40" s="3">
        <v>184</v>
      </c>
    </row>
    <row r="42" spans="1:11" s="5" customFormat="1" x14ac:dyDescent="0.2">
      <c r="A42" s="5" t="s">
        <v>26</v>
      </c>
      <c r="B42" s="5">
        <f t="shared" ref="B42:J42" si="0">SUM(B17:B40)</f>
        <v>17010</v>
      </c>
      <c r="C42" s="5">
        <f t="shared" si="0"/>
        <v>17864</v>
      </c>
      <c r="D42" s="5">
        <f t="shared" si="0"/>
        <v>18306</v>
      </c>
      <c r="E42" s="5">
        <f t="shared" si="0"/>
        <v>18371</v>
      </c>
      <c r="F42" s="5">
        <f t="shared" si="0"/>
        <v>18696</v>
      </c>
      <c r="G42" s="5">
        <f t="shared" si="0"/>
        <v>13857</v>
      </c>
      <c r="H42" s="5">
        <f t="shared" si="0"/>
        <v>9535</v>
      </c>
      <c r="I42" s="5">
        <f t="shared" si="0"/>
        <v>18048</v>
      </c>
      <c r="J42" s="5">
        <f t="shared" si="0"/>
        <v>16233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5909</v>
      </c>
      <c r="C44" s="1">
        <f t="shared" si="1"/>
        <v>6214</v>
      </c>
      <c r="D44" s="1">
        <f t="shared" si="1"/>
        <v>6257</v>
      </c>
      <c r="E44" s="1">
        <f t="shared" si="1"/>
        <v>6244</v>
      </c>
      <c r="F44" s="1">
        <f t="shared" si="1"/>
        <v>6243</v>
      </c>
      <c r="G44" s="1">
        <f t="shared" si="1"/>
        <v>4194</v>
      </c>
      <c r="H44" s="1">
        <f t="shared" si="1"/>
        <v>3586</v>
      </c>
      <c r="I44" s="1">
        <f t="shared" si="1"/>
        <v>6174</v>
      </c>
      <c r="J44" s="1">
        <f t="shared" si="1"/>
        <v>5521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1132</v>
      </c>
      <c r="C46" s="1">
        <f t="shared" ref="C46:J46" si="2">SUM(C39:C40) +SUM(C17:C22)</f>
        <v>1178</v>
      </c>
      <c r="D46" s="1">
        <f t="shared" si="2"/>
        <v>1222</v>
      </c>
      <c r="E46" s="1">
        <f t="shared" si="2"/>
        <v>1264</v>
      </c>
      <c r="F46" s="1">
        <f t="shared" si="2"/>
        <v>1458</v>
      </c>
      <c r="G46" s="1">
        <f t="shared" si="2"/>
        <v>1281</v>
      </c>
      <c r="H46" s="1">
        <f t="shared" si="2"/>
        <v>887</v>
      </c>
      <c r="I46" s="1">
        <f t="shared" si="2"/>
        <v>1251</v>
      </c>
      <c r="J46" s="1">
        <f t="shared" si="2"/>
        <v>1203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14153</v>
      </c>
      <c r="C48" s="3">
        <f t="shared" si="3"/>
        <v>14828</v>
      </c>
      <c r="D48" s="3">
        <f t="shared" si="3"/>
        <v>15223</v>
      </c>
      <c r="E48" s="3">
        <f t="shared" si="3"/>
        <v>15255</v>
      </c>
      <c r="F48" s="3">
        <f t="shared" si="3"/>
        <v>15444</v>
      </c>
      <c r="G48" s="3">
        <f t="shared" si="3"/>
        <v>11937</v>
      </c>
      <c r="H48" s="3">
        <f t="shared" si="3"/>
        <v>8212</v>
      </c>
      <c r="I48" s="3">
        <f t="shared" si="3"/>
        <v>14979</v>
      </c>
      <c r="J48" s="3">
        <f t="shared" si="3"/>
        <v>13577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15878</v>
      </c>
      <c r="C50" s="3">
        <f t="shared" si="4"/>
        <v>16686</v>
      </c>
      <c r="D50" s="3">
        <f t="shared" si="4"/>
        <v>17084</v>
      </c>
      <c r="E50" s="3">
        <f t="shared" si="4"/>
        <v>17107</v>
      </c>
      <c r="F50" s="3">
        <f t="shared" si="4"/>
        <v>17238</v>
      </c>
      <c r="G50" s="3">
        <f t="shared" si="4"/>
        <v>12576</v>
      </c>
      <c r="H50" s="3">
        <f t="shared" si="4"/>
        <v>8648</v>
      </c>
      <c r="I50" s="3">
        <f t="shared" si="4"/>
        <v>16797</v>
      </c>
      <c r="J50" s="3">
        <f t="shared" si="4"/>
        <v>15030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124</v>
      </c>
      <c r="B2">
        <v>8218</v>
      </c>
      <c r="C2">
        <v>8626</v>
      </c>
      <c r="D2">
        <v>8819</v>
      </c>
      <c r="E2">
        <v>8894</v>
      </c>
      <c r="F2">
        <v>9024</v>
      </c>
      <c r="G2">
        <v>6713</v>
      </c>
      <c r="H2">
        <v>4738</v>
      </c>
    </row>
    <row r="3" spans="1:8" x14ac:dyDescent="0.2">
      <c r="A3" t="s">
        <v>125</v>
      </c>
      <c r="B3">
        <v>8792</v>
      </c>
      <c r="C3">
        <v>9238</v>
      </c>
      <c r="D3">
        <v>9490</v>
      </c>
      <c r="E3">
        <v>9477</v>
      </c>
      <c r="F3">
        <v>9672</v>
      </c>
      <c r="G3">
        <v>7141</v>
      </c>
      <c r="H3">
        <v>4795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2019-01-21T13:46:30Z</dcterms:modified>
</cp:coreProperties>
</file>