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0" yWindow="15" windowWidth="12000" windowHeight="7245" activeTab="1"/>
  </bookViews>
  <sheets>
    <sheet name="Wochenergebnis" sheetId="4" r:id="rId1"/>
    <sheet name="Total" sheetId="1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<sst xmlns="http://schemas.openxmlformats.org/spreadsheetml/2006/main" count="287" uniqueCount="116">
  <si>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</si>
  <si>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</si>
  <si>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</si>
  <si>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</si>
  <si>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</si>
  <si>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</si>
  <si>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</si>
  <si>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</si>
  <si>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</si>
  <si>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</si>
  <si>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</si>
  <si>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</si>
  <si>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</si>
  <si>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</si>
  <si>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</si>
  <si>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</si>
  <si>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</si>
  <si>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</si>
  <si>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</si>
  <si>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</si>
  <si>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</si>
  <si>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</si>
  <si>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</si>
  <si>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</si>
  <si>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</si>
  <si>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</si>
  <si>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</si>
  <si>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</si>
  <si>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</si>
  <si>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</si>
  <si>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</si>
  <si>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</si>
  <si>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</si>
  <si>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</si>
  <si>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</si>
  <si>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</si>
  <si>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</si>
  <si>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5101 Sissach Hauptstr. (Netzen)</t>
  </si>
  <si>
    <t>DTV</t>
  </si>
  <si>
    <t>Koord. 2627625 / 1257220</t>
  </si>
  <si>
    <t>WOCHENERGEBNISSE</t>
  </si>
  <si>
    <t>Montag, 1. Januar 2018 bis Montag, 31. Dezember 2018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</si>
  <si>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</si>
  <si>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</si>
  <si>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</si>
  <si>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</si>
  <si>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</si>
  <si>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</si>
  <si>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</si>
  <si>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</si>
  <si>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</si>
  <si>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</si>
  <si>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</si>
  <si>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</si>
  <si>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</si>
  <si>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</si>
  <si>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</si>
  <si>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</si>
  <si>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</si>
  <si>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41735  359 Tage      1.1%</t>
  </si>
  <si>
    <t>Feiertage:</t>
  </si>
  <si>
    <t>01.01.18 Neujahr</t>
  </si>
  <si>
    <t>19.02.18 Fasnacht</t>
  </si>
  <si>
    <t>21.02.18 Fasnacht</t>
  </si>
  <si>
    <t>30.03.18 Karfreitag</t>
  </si>
  <si>
    <t>01.04.18 Ostersonntag</t>
  </si>
  <si>
    <t>02.04.18 Ostermontag</t>
  </si>
  <si>
    <t>01.05.18 Tag der  Arbeit</t>
  </si>
  <si>
    <t>10.05.18 Auffahrt</t>
  </si>
  <si>
    <t>20.05.18 Pfingstsonntag</t>
  </si>
  <si>
    <t>21.05.18 Pfingstmontag</t>
  </si>
  <si>
    <t>01.08.18 Nationalfeiertag</t>
  </si>
  <si>
    <t>24.12.18 Heiligabend</t>
  </si>
  <si>
    <t>25.12.18 Weihnachten</t>
  </si>
  <si>
    <t>26.12.18 Stefanstag</t>
  </si>
  <si>
    <t>31.12.18 Silvester</t>
  </si>
  <si>
    <t>Seite 2 von 2</t>
  </si>
  <si>
    <t>R2</t>
  </si>
  <si>
    <t>5101 Sissach Hauptstr. (Netzen), Ereignisse</t>
  </si>
  <si>
    <t>13.01.2018  Umlagerung wegen,   A2 Ri BS 14 Uhr Unf im Tu Belchen</t>
  </si>
  <si>
    <t>26.01.2018 bis 27.01.2018  Umlagerung wegen,   A22 b Ri 20.00-05.00 Uhr gesp Tu Chienberg</t>
  </si>
  <si>
    <t>10.02.2018 bis 25.02.2018  Ferien Anfang/Ende,   Fasnachtsferien</t>
  </si>
  <si>
    <t>13.02.2018  Veranstaltung,   FCB - Manchester im St Jakobpark</t>
  </si>
  <si>
    <t>18.02.2018  Veranstaltung,   div Fasnachtsveranst im ob Kanton</t>
  </si>
  <si>
    <t>19.02.2018 bis 21.02.2018  Veranstaltung,   Basler Fasnacht</t>
  </si>
  <si>
    <t>01.03.2018 bis 02.03.2018  Umlagerung wegen,   A22 b Ri 20.00-05.00 Uhr gesp Tu Chienberg</t>
  </si>
  <si>
    <t>19.03.2018 bis 20.03.2018  Umlagerung wegen,   A22 b Ri 20.00-05.00 Uhr gesp Tu Chienberg</t>
  </si>
  <si>
    <t>24.03.2018 bis 08.04.2018  Ferien Anfang/Ende,   Osterferien</t>
  </si>
  <si>
    <t>17.04.2018 bis 20.04.2018  Umlagerung wegen,   A22 b Ri jew 20.00-05.00 Uhr gesp Tu Chienberg</t>
  </si>
  <si>
    <t>23.04.2018 bis 27.04.2018  Umlagerung wegen,   A22 b Ri jew 19.00-06.00 Uhr gesp Tu Chienberg</t>
  </si>
  <si>
    <t>02.05.2018 bis 03.05.2018  Umlagerung wegen,   A22 b Ri 19-06 Uhr gesp Tu Chinberg</t>
  </si>
  <si>
    <t>07.05.2018 bis 09.05.2018  Umlagerung wegen,   A22 b Ri jew 20-05 Uhr gesp Tu Chienberg</t>
  </si>
  <si>
    <t>09.05.2018  Umlagerung wegen,   A22 10 Uhr Unf im Tu Chienberg &gt; gesp</t>
  </si>
  <si>
    <t>28.05.2018  Umlagerung wegen,   A22 b Ri 19-23 Uhr gesp Tu Chienberg</t>
  </si>
  <si>
    <t>24.06.2018  Veranstaltung,   Jugend-Turnfest in Sissach</t>
  </si>
  <si>
    <t>30.06.2018 bis 12.08.2018  Ferien Anfang/Ende,   Sommerferien</t>
  </si>
  <si>
    <t>09.07.2018 bis 10.07.2018  Umlagerung wegen,   A22 b Ri 20-05 Uhr gesp Tu Chienberg</t>
  </si>
  <si>
    <t>13.08.2018 bis 14.08.2018  Umlagerung wegen,   A22 b Ri 20-05 Uhr gesp Tu Chienberg</t>
  </si>
  <si>
    <t>14.08.2018  Umlagerung wegen,   A22 b Ri 8Uhr gesp Tu Chienberg Ölspur</t>
  </si>
  <si>
    <t>15.08.2018 bis 16.08.2018  Umlagerung wegen,   A22 b Ri 20-05 Uhr gesp Tu Chienberg</t>
  </si>
  <si>
    <t>20.08.2018 bis 21.08.2018  Umlagerung wegen,   A22 b Ri 20-05 Uhr gesp Tu Chienberg</t>
  </si>
  <si>
    <t>28.08.2018 bis 29.08.2018  Umlagerung wegen,   A22 b Ri 20-05 Uhr gesp Tu Chienberg</t>
  </si>
  <si>
    <t>03.09.2018 bis 06.09.2018  Umlagerung wegen,   A22 b Ri 20-05 Uhr gesp Tu Chienberg</t>
  </si>
  <si>
    <t>17.09.2018 bis 21.09.2018  Umlagerung wegen,   A22 b Ri 19-05 Uhr gesp Tu Chienberg</t>
  </si>
  <si>
    <t>25.09.2018 bis 26.09.2018  Umlagerung wegen,   A22 b Ri 20-05Uhr gesp Tu Chienberg</t>
  </si>
  <si>
    <t>29.09.2018 bis 14.10.2018  Ferien Anfang/Ende,   Herbstferien</t>
  </si>
  <si>
    <t>23.10.2018 bis 24.10.2018  Umlagerung wegen,   A22 b Ri 20-05 Uhr gesp Tu Chienberg</t>
  </si>
  <si>
    <t>14.11.2018  Veranstaltung,   Sissacher Herbstmarkt 9-19Uhr</t>
  </si>
  <si>
    <t>20.11.2018  Umlagerung wegen,   A2 Ri BE 11.30Uhr Unf zw. Sissach u Diegten</t>
  </si>
  <si>
    <t>21.11.2018  Umlagerung wegen,   A22 beide Ri 20-22Uhr Tu Chienberg gesp</t>
  </si>
  <si>
    <t>28.11.2018  Umlagerung wegen,   A22 Ri BE 20-5Uhr Tu Chienberg gesp</t>
  </si>
  <si>
    <t>06.12.2018 bis 07.12.2018  Umlagerung wegen,   A22 beide Ri 20-5Uhr Tu Chienberg gesp</t>
  </si>
  <si>
    <t>09.12.2018  Veranstaltung,   FCB-Match 16Uhr</t>
  </si>
  <si>
    <t>23.12.2018  Veranstaltung,   Sonntangsverkauf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</si>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</sst>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5101  Sissach Hauptstr. (Netzen) 
Montag 01.01.18 bis Montag 31.12.18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5964</c:v>
                </c:pt>
                <c:pt idx="1">
                  <c:v>6229</c:v>
                </c:pt>
                <c:pt idx="2">
                  <c:v>6387</c:v>
                </c:pt>
                <c:pt idx="3">
                  <c:v>6355</c:v>
                </c:pt>
                <c:pt idx="4">
                  <c:v>6524</c:v>
                </c:pt>
                <c:pt idx="5">
                  <c:v>5397</c:v>
                </c:pt>
                <c:pt idx="6">
                  <c:v>3097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5268</c:v>
                </c:pt>
                <c:pt idx="1">
                  <c:v>5508</c:v>
                </c:pt>
                <c:pt idx="2">
                  <c:v>5651</c:v>
                </c:pt>
                <c:pt idx="3">
                  <c:v>5682</c:v>
                </c:pt>
                <c:pt idx="4">
                  <c:v>5915</c:v>
                </c:pt>
                <c:pt idx="5">
                  <c:v>5155</c:v>
                </c:pt>
                <c:pt idx="6">
                  <c:v>3003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990848"/>
        <c:axId val="71029504"/>
      </c:barChart>
      <c:catAx>
        <c:axId val="7099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71029504"/>
        <c:crosses val="autoZero"/>
        <c:auto val="1"/>
        <c:lblAlgn val="ctr"/>
        <c:lblOffset val="100"/>
        <c:noMultiLvlLbl val="0"/>
      </c:catAx>
      <c:valAx>
        <c:axId val="710295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0990848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95250</xdr:colOff>
      <xdr:row>71</xdr:row>
      <xdr:rowOff>28575</xdr:rowOff>
    </xdr:from>
    <xdr:ext cx="3848100" cy="847725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520700</xdr:colOff>
      <xdr:row>31</xdr:row>
      <xdr:rowOff>73025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workbookViewId="0"/>
  </sheetViews>
  <sheetFormatPr baseColWidth="10" defaultRowHeight="12.75" x14ac:dyDescent="0.2"/>
  <sheetData>
    <row r="1" spans="1:16" x14ac:dyDescent="0.2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4.25" x14ac:dyDescent="0.2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  <c r="K8" s="3"/>
      <c r="L8" s="3"/>
      <c r="M8" s="3"/>
      <c r="N8" s="3"/>
      <c r="O8" s="3"/>
      <c r="P8" s="3"/>
    </row>
    <row r="9" spans="1:16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">
      <c r="A10" s="16" t="s">
        <v>43</v>
      </c>
      <c r="B10" s="16"/>
      <c r="C10" s="16"/>
      <c r="D10" s="16"/>
      <c r="E10" s="16"/>
      <c r="F10" s="16"/>
      <c r="G10" s="17" t="s">
        <v>45</v>
      </c>
      <c r="H10" s="17"/>
      <c r="I10" s="18"/>
      <c r="J10" s="18"/>
      <c r="K10" s="3"/>
      <c r="L10" s="3"/>
      <c r="M10" s="3"/>
      <c r="N10" s="3"/>
      <c r="O10" s="3"/>
      <c r="P10" s="3"/>
    </row>
    <row r="11" spans="1:16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  <c r="K11" s="3"/>
      <c r="L11" s="3"/>
      <c r="M11" s="3"/>
      <c r="N11" s="3"/>
      <c r="O11" s="3"/>
      <c r="P11" s="3"/>
    </row>
    <row r="12" spans="1:1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">
      <c r="A17" s="3" t="s">
        <v>2</v>
      </c>
      <c r="B17" s="3">
        <v>15</v>
      </c>
      <c r="C17" s="3">
        <v>21</v>
      </c>
      <c r="D17" s="3">
        <v>23</v>
      </c>
      <c r="E17" s="3">
        <v>25</v>
      </c>
      <c r="F17" s="3">
        <v>26</v>
      </c>
      <c r="G17" s="3">
        <v>70</v>
      </c>
      <c r="H17" s="3">
        <v>71</v>
      </c>
      <c r="I17" s="3">
        <v>22</v>
      </c>
      <c r="J17" s="3">
        <v>36</v>
      </c>
      <c r="K17" s="3"/>
      <c r="L17" s="3"/>
      <c r="M17" s="3"/>
      <c r="N17" s="3"/>
      <c r="O17" s="3"/>
      <c r="P17" s="3"/>
    </row>
    <row r="18" spans="1:16" x14ac:dyDescent="0.2">
      <c r="A18" s="3" t="s">
        <v>3</v>
      </c>
      <c r="B18" s="3">
        <v>10</v>
      </c>
      <c r="C18" s="3">
        <v>10</v>
      </c>
      <c r="D18" s="3">
        <v>11</v>
      </c>
      <c r="E18" s="3">
        <v>11</v>
      </c>
      <c r="F18" s="3">
        <v>12</v>
      </c>
      <c r="G18" s="3">
        <v>38</v>
      </c>
      <c r="H18" s="3">
        <v>47</v>
      </c>
      <c r="I18" s="3">
        <v>11</v>
      </c>
      <c r="J18" s="3">
        <v>20</v>
      </c>
      <c r="K18" s="3"/>
      <c r="L18" s="3"/>
      <c r="M18" s="3"/>
      <c r="N18" s="3"/>
      <c r="O18" s="3"/>
      <c r="P18" s="3"/>
    </row>
    <row r="19" spans="1:16" x14ac:dyDescent="0.2">
      <c r="A19" s="3" t="s">
        <v>4</v>
      </c>
      <c r="B19" s="3">
        <v>9</v>
      </c>
      <c r="C19" s="3">
        <v>9</v>
      </c>
      <c r="D19" s="3">
        <v>10</v>
      </c>
      <c r="E19" s="3">
        <v>9</v>
      </c>
      <c r="F19" s="3">
        <v>10</v>
      </c>
      <c r="G19" s="3">
        <v>24</v>
      </c>
      <c r="H19" s="3">
        <v>29</v>
      </c>
      <c r="I19" s="3">
        <v>10</v>
      </c>
      <c r="J19" s="3">
        <v>14</v>
      </c>
      <c r="K19" s="3"/>
      <c r="L19" s="3"/>
      <c r="M19" s="3"/>
      <c r="N19" s="3"/>
      <c r="O19" s="3"/>
      <c r="P19" s="3"/>
    </row>
    <row r="20" spans="1:16" x14ac:dyDescent="0.2">
      <c r="A20" s="4" t="s">
        <v>5</v>
      </c>
      <c r="B20" s="2">
        <v>8</v>
      </c>
      <c r="C20" s="2">
        <v>11</v>
      </c>
      <c r="D20" s="2">
        <v>13</v>
      </c>
      <c r="E20" s="2">
        <v>12</v>
      </c>
      <c r="F20" s="2">
        <v>13</v>
      </c>
      <c r="G20" s="2">
        <v>18</v>
      </c>
      <c r="H20" s="2">
        <v>21</v>
      </c>
      <c r="I20" s="2">
        <v>11</v>
      </c>
      <c r="J20" s="2">
        <v>14</v>
      </c>
      <c r="K20" s="3"/>
      <c r="L20" s="3"/>
      <c r="M20" s="3"/>
      <c r="N20" s="3"/>
      <c r="O20" s="3"/>
      <c r="P20" s="3"/>
    </row>
    <row r="21" spans="1:16" x14ac:dyDescent="0.2">
      <c r="A21" s="4" t="s">
        <v>6</v>
      </c>
      <c r="B21" s="2">
        <v>22</v>
      </c>
      <c r="C21" s="2">
        <v>26</v>
      </c>
      <c r="D21" s="2">
        <v>24</v>
      </c>
      <c r="E21" s="2">
        <v>24</v>
      </c>
      <c r="F21" s="2">
        <v>25</v>
      </c>
      <c r="G21" s="2">
        <v>20</v>
      </c>
      <c r="H21" s="2">
        <v>17</v>
      </c>
      <c r="I21" s="2">
        <v>24</v>
      </c>
      <c r="J21" s="2">
        <v>23</v>
      </c>
      <c r="K21" s="3"/>
      <c r="L21" s="3"/>
      <c r="M21" s="3"/>
      <c r="N21" s="3"/>
      <c r="O21" s="3"/>
      <c r="P21" s="3"/>
    </row>
    <row r="22" spans="1:16" x14ac:dyDescent="0.2">
      <c r="A22" s="3" t="s">
        <v>7</v>
      </c>
      <c r="B22" s="3">
        <v>66</v>
      </c>
      <c r="C22" s="3">
        <v>76</v>
      </c>
      <c r="D22" s="3">
        <v>75</v>
      </c>
      <c r="E22" s="3">
        <v>75</v>
      </c>
      <c r="F22" s="3">
        <v>73</v>
      </c>
      <c r="G22" s="3">
        <v>37</v>
      </c>
      <c r="H22" s="3">
        <v>21</v>
      </c>
      <c r="I22" s="3">
        <v>73</v>
      </c>
      <c r="J22" s="3">
        <v>60</v>
      </c>
      <c r="K22" s="3"/>
      <c r="L22" s="3"/>
      <c r="M22" s="3"/>
      <c r="N22" s="3"/>
      <c r="O22" s="3"/>
      <c r="P22" s="3"/>
    </row>
    <row r="23" spans="1:16" x14ac:dyDescent="0.2">
      <c r="A23" s="3" t="s">
        <v>8</v>
      </c>
      <c r="B23" s="3">
        <v>179</v>
      </c>
      <c r="C23" s="3">
        <v>194</v>
      </c>
      <c r="D23" s="3">
        <v>190</v>
      </c>
      <c r="E23" s="3">
        <v>191</v>
      </c>
      <c r="F23" s="3">
        <v>188</v>
      </c>
      <c r="G23" s="3">
        <v>53</v>
      </c>
      <c r="H23" s="3">
        <v>21</v>
      </c>
      <c r="I23" s="3">
        <v>188</v>
      </c>
      <c r="J23" s="3">
        <v>145</v>
      </c>
      <c r="K23" s="3"/>
      <c r="L23" s="3"/>
      <c r="M23" s="3"/>
      <c r="N23" s="3"/>
      <c r="O23" s="3"/>
      <c r="P23" s="3"/>
    </row>
    <row r="24" spans="1:16" x14ac:dyDescent="0.2">
      <c r="A24" s="3" t="s">
        <v>9</v>
      </c>
      <c r="B24" s="3">
        <v>289</v>
      </c>
      <c r="C24" s="3">
        <v>313</v>
      </c>
      <c r="D24" s="3">
        <v>321</v>
      </c>
      <c r="E24" s="3">
        <v>323</v>
      </c>
      <c r="F24" s="3">
        <v>310</v>
      </c>
      <c r="G24" s="3">
        <v>122</v>
      </c>
      <c r="H24" s="3">
        <v>42</v>
      </c>
      <c r="I24" s="3">
        <v>311</v>
      </c>
      <c r="J24" s="3">
        <v>246</v>
      </c>
      <c r="K24" s="3"/>
      <c r="L24" s="3"/>
      <c r="M24" s="3"/>
      <c r="N24" s="3"/>
      <c r="O24" s="3"/>
      <c r="P24" s="3"/>
    </row>
    <row r="25" spans="1:16" x14ac:dyDescent="0.2">
      <c r="A25" s="3" t="s">
        <v>10</v>
      </c>
      <c r="B25" s="3">
        <v>277</v>
      </c>
      <c r="C25" s="3">
        <v>290</v>
      </c>
      <c r="D25" s="3">
        <v>288</v>
      </c>
      <c r="E25" s="3">
        <v>288</v>
      </c>
      <c r="F25" s="3">
        <v>304</v>
      </c>
      <c r="G25" s="3">
        <v>229</v>
      </c>
      <c r="H25" s="3">
        <v>86</v>
      </c>
      <c r="I25" s="3">
        <v>289</v>
      </c>
      <c r="J25" s="3">
        <v>252</v>
      </c>
      <c r="K25" s="3"/>
      <c r="L25" s="3"/>
      <c r="M25" s="3"/>
      <c r="N25" s="3"/>
      <c r="O25" s="3"/>
      <c r="P25" s="3"/>
    </row>
    <row r="26" spans="1:16" x14ac:dyDescent="0.2">
      <c r="A26" s="3" t="s">
        <v>11</v>
      </c>
      <c r="B26" s="3">
        <v>301</v>
      </c>
      <c r="C26" s="3">
        <v>305</v>
      </c>
      <c r="D26" s="3">
        <v>311</v>
      </c>
      <c r="E26" s="3">
        <v>325</v>
      </c>
      <c r="F26" s="3">
        <v>337</v>
      </c>
      <c r="G26" s="3">
        <v>357</v>
      </c>
      <c r="H26" s="3">
        <v>132</v>
      </c>
      <c r="I26" s="3">
        <v>316</v>
      </c>
      <c r="J26" s="3">
        <v>295</v>
      </c>
      <c r="K26" s="3"/>
      <c r="L26" s="3"/>
      <c r="M26" s="3"/>
      <c r="N26" s="3"/>
      <c r="O26" s="3"/>
      <c r="P26" s="3"/>
    </row>
    <row r="27" spans="1:16" x14ac:dyDescent="0.2">
      <c r="A27" s="3" t="s">
        <v>12</v>
      </c>
      <c r="B27" s="3">
        <v>352</v>
      </c>
      <c r="C27" s="3">
        <v>354</v>
      </c>
      <c r="D27" s="3">
        <v>362</v>
      </c>
      <c r="E27" s="3">
        <v>369</v>
      </c>
      <c r="F27" s="3">
        <v>394</v>
      </c>
      <c r="G27" s="3">
        <v>453</v>
      </c>
      <c r="H27" s="3">
        <v>181</v>
      </c>
      <c r="I27" s="3">
        <v>366</v>
      </c>
      <c r="J27" s="3">
        <v>352</v>
      </c>
      <c r="K27" s="3"/>
      <c r="L27" s="3"/>
      <c r="M27" s="3"/>
      <c r="N27" s="3"/>
      <c r="O27" s="3"/>
      <c r="P27" s="3"/>
    </row>
    <row r="28" spans="1:16" x14ac:dyDescent="0.2">
      <c r="A28" s="3" t="s">
        <v>13</v>
      </c>
      <c r="B28" s="3">
        <v>426</v>
      </c>
      <c r="C28" s="3">
        <v>420</v>
      </c>
      <c r="D28" s="3">
        <v>446</v>
      </c>
      <c r="E28" s="3">
        <v>437</v>
      </c>
      <c r="F28" s="3">
        <v>463</v>
      </c>
      <c r="G28" s="3">
        <v>497</v>
      </c>
      <c r="H28" s="3">
        <v>212</v>
      </c>
      <c r="I28" s="3">
        <v>438</v>
      </c>
      <c r="J28" s="3">
        <v>414</v>
      </c>
      <c r="K28" s="3"/>
      <c r="L28" s="3"/>
      <c r="M28" s="3"/>
      <c r="N28" s="3"/>
      <c r="O28" s="3"/>
      <c r="P28" s="3"/>
    </row>
    <row r="29" spans="1:16" x14ac:dyDescent="0.2">
      <c r="A29" s="3" t="s">
        <v>14</v>
      </c>
      <c r="B29" s="3">
        <v>317</v>
      </c>
      <c r="C29" s="3">
        <v>335</v>
      </c>
      <c r="D29" s="3">
        <v>346</v>
      </c>
      <c r="E29" s="3">
        <v>348</v>
      </c>
      <c r="F29" s="3">
        <v>362</v>
      </c>
      <c r="G29" s="3">
        <v>453</v>
      </c>
      <c r="H29" s="3">
        <v>214</v>
      </c>
      <c r="I29" s="3">
        <v>342</v>
      </c>
      <c r="J29" s="3">
        <v>339</v>
      </c>
      <c r="K29" s="3"/>
      <c r="L29" s="3"/>
      <c r="M29" s="3"/>
      <c r="N29" s="3"/>
      <c r="O29" s="3"/>
      <c r="P29" s="3"/>
    </row>
    <row r="30" spans="1:16" x14ac:dyDescent="0.2">
      <c r="A30" s="3" t="s">
        <v>15</v>
      </c>
      <c r="B30" s="3">
        <v>364</v>
      </c>
      <c r="C30" s="3">
        <v>373</v>
      </c>
      <c r="D30" s="3">
        <v>389</v>
      </c>
      <c r="E30" s="3">
        <v>398</v>
      </c>
      <c r="F30" s="3">
        <v>421</v>
      </c>
      <c r="G30" s="3">
        <v>440</v>
      </c>
      <c r="H30" s="3">
        <v>222</v>
      </c>
      <c r="I30" s="3">
        <v>389</v>
      </c>
      <c r="J30" s="3">
        <v>372</v>
      </c>
      <c r="K30" s="3"/>
      <c r="L30" s="3"/>
      <c r="M30" s="3"/>
      <c r="N30" s="3"/>
      <c r="O30" s="3"/>
      <c r="P30" s="3"/>
    </row>
    <row r="31" spans="1:16" x14ac:dyDescent="0.2">
      <c r="A31" s="3" t="s">
        <v>16</v>
      </c>
      <c r="B31" s="3">
        <v>392</v>
      </c>
      <c r="C31" s="3">
        <v>393</v>
      </c>
      <c r="D31" s="3">
        <v>417</v>
      </c>
      <c r="E31" s="3">
        <v>410</v>
      </c>
      <c r="F31" s="3">
        <v>460</v>
      </c>
      <c r="G31" s="3">
        <v>438</v>
      </c>
      <c r="H31" s="3">
        <v>239</v>
      </c>
      <c r="I31" s="3">
        <v>414</v>
      </c>
      <c r="J31" s="3">
        <v>393</v>
      </c>
      <c r="K31" s="3"/>
      <c r="L31" s="3"/>
      <c r="M31" s="3"/>
      <c r="N31" s="3"/>
      <c r="O31" s="3"/>
      <c r="P31" s="3"/>
    </row>
    <row r="32" spans="1:16" x14ac:dyDescent="0.2">
      <c r="A32" s="3" t="s">
        <v>17</v>
      </c>
      <c r="B32" s="3">
        <v>441</v>
      </c>
      <c r="C32" s="3">
        <v>459</v>
      </c>
      <c r="D32" s="3">
        <v>463</v>
      </c>
      <c r="E32" s="3">
        <v>458</v>
      </c>
      <c r="F32" s="3">
        <v>532</v>
      </c>
      <c r="G32" s="3">
        <v>428</v>
      </c>
      <c r="H32" s="3">
        <v>249</v>
      </c>
      <c r="I32" s="3">
        <v>470</v>
      </c>
      <c r="J32" s="3">
        <v>433</v>
      </c>
      <c r="K32" s="3"/>
      <c r="L32" s="3"/>
      <c r="M32" s="3"/>
      <c r="N32" s="3"/>
      <c r="O32" s="3"/>
      <c r="P32" s="3"/>
    </row>
    <row r="33" spans="1:16" x14ac:dyDescent="0.2">
      <c r="A33" s="3" t="s">
        <v>18</v>
      </c>
      <c r="B33" s="3">
        <v>604</v>
      </c>
      <c r="C33" s="3">
        <v>630</v>
      </c>
      <c r="D33" s="3">
        <v>608</v>
      </c>
      <c r="E33" s="3">
        <v>603</v>
      </c>
      <c r="F33" s="3">
        <v>639</v>
      </c>
      <c r="G33" s="3">
        <v>409</v>
      </c>
      <c r="H33" s="3">
        <v>261</v>
      </c>
      <c r="I33" s="3">
        <v>617</v>
      </c>
      <c r="J33" s="3">
        <v>537</v>
      </c>
      <c r="K33" s="3"/>
      <c r="L33" s="3"/>
      <c r="M33" s="3"/>
      <c r="N33" s="3"/>
      <c r="O33" s="3"/>
      <c r="P33" s="3"/>
    </row>
    <row r="34" spans="1:16" x14ac:dyDescent="0.2">
      <c r="A34" s="3" t="s">
        <v>19</v>
      </c>
      <c r="B34" s="3">
        <v>640</v>
      </c>
      <c r="C34" s="3">
        <v>675</v>
      </c>
      <c r="D34" s="3">
        <v>651</v>
      </c>
      <c r="E34" s="3">
        <v>648</v>
      </c>
      <c r="F34" s="3">
        <v>574</v>
      </c>
      <c r="G34" s="3">
        <v>330</v>
      </c>
      <c r="H34" s="3">
        <v>261</v>
      </c>
      <c r="I34" s="3">
        <v>638</v>
      </c>
      <c r="J34" s="3">
        <v>541</v>
      </c>
      <c r="K34" s="3"/>
      <c r="L34" s="3"/>
      <c r="M34" s="3"/>
      <c r="N34" s="3"/>
      <c r="O34" s="3"/>
      <c r="P34" s="3"/>
    </row>
    <row r="35" spans="1:16" x14ac:dyDescent="0.2">
      <c r="A35" s="3" t="s">
        <v>20</v>
      </c>
      <c r="B35" s="3">
        <v>402</v>
      </c>
      <c r="C35" s="3">
        <v>435</v>
      </c>
      <c r="D35" s="3">
        <v>459</v>
      </c>
      <c r="E35" s="3">
        <v>462</v>
      </c>
      <c r="F35" s="3">
        <v>433</v>
      </c>
      <c r="G35" s="3">
        <v>260</v>
      </c>
      <c r="H35" s="3">
        <v>228</v>
      </c>
      <c r="I35" s="3">
        <v>438</v>
      </c>
      <c r="J35" s="3">
        <v>383</v>
      </c>
      <c r="K35" s="3"/>
      <c r="L35" s="3"/>
      <c r="M35" s="3"/>
      <c r="N35" s="3"/>
      <c r="O35" s="3"/>
      <c r="P35" s="3"/>
    </row>
    <row r="36" spans="1:16" x14ac:dyDescent="0.2">
      <c r="A36" s="3" t="s">
        <v>21</v>
      </c>
      <c r="B36" s="3">
        <v>284</v>
      </c>
      <c r="C36" s="3">
        <v>292</v>
      </c>
      <c r="D36" s="3">
        <v>327</v>
      </c>
      <c r="E36" s="3">
        <v>320</v>
      </c>
      <c r="F36" s="3">
        <v>293</v>
      </c>
      <c r="G36" s="3">
        <v>186</v>
      </c>
      <c r="H36" s="3">
        <v>182</v>
      </c>
      <c r="I36" s="3">
        <v>303</v>
      </c>
      <c r="J36" s="3">
        <v>269</v>
      </c>
      <c r="K36" s="3"/>
      <c r="L36" s="3"/>
      <c r="M36" s="3"/>
      <c r="N36" s="3"/>
      <c r="O36" s="3"/>
      <c r="P36" s="3"/>
    </row>
    <row r="37" spans="1:16" x14ac:dyDescent="0.2">
      <c r="A37" s="3" t="s">
        <v>22</v>
      </c>
      <c r="B37" s="3">
        <v>207</v>
      </c>
      <c r="C37" s="3">
        <v>220</v>
      </c>
      <c r="D37" s="3">
        <v>240</v>
      </c>
      <c r="E37" s="3">
        <v>220</v>
      </c>
      <c r="F37" s="3">
        <v>207</v>
      </c>
      <c r="G37" s="3">
        <v>158</v>
      </c>
      <c r="H37" s="3">
        <v>149</v>
      </c>
      <c r="I37" s="3">
        <v>219</v>
      </c>
      <c r="J37" s="3">
        <v>200</v>
      </c>
      <c r="K37" s="3"/>
      <c r="L37" s="3"/>
      <c r="M37" s="3"/>
      <c r="N37" s="3"/>
      <c r="O37" s="3"/>
      <c r="P37" s="3"/>
    </row>
    <row r="38" spans="1:16" x14ac:dyDescent="0.2">
      <c r="A38" s="3" t="s">
        <v>23</v>
      </c>
      <c r="B38" s="3">
        <v>176</v>
      </c>
      <c r="C38" s="3">
        <v>179</v>
      </c>
      <c r="D38" s="3">
        <v>193</v>
      </c>
      <c r="E38" s="3">
        <v>184</v>
      </c>
      <c r="F38" s="3">
        <v>167</v>
      </c>
      <c r="G38" s="3">
        <v>137</v>
      </c>
      <c r="H38" s="3">
        <v>105</v>
      </c>
      <c r="I38" s="3">
        <v>180</v>
      </c>
      <c r="J38" s="3">
        <v>163</v>
      </c>
      <c r="K38" s="3"/>
      <c r="L38" s="3"/>
      <c r="M38" s="3"/>
      <c r="N38" s="3"/>
      <c r="O38" s="3"/>
      <c r="P38" s="3"/>
    </row>
    <row r="39" spans="1:16" x14ac:dyDescent="0.2">
      <c r="A39" s="3" t="s">
        <v>24</v>
      </c>
      <c r="B39" s="3">
        <v>131</v>
      </c>
      <c r="C39" s="3">
        <v>146</v>
      </c>
      <c r="D39" s="3">
        <v>154</v>
      </c>
      <c r="E39" s="3">
        <v>148</v>
      </c>
      <c r="F39" s="3">
        <v>160</v>
      </c>
      <c r="G39" s="3">
        <v>128</v>
      </c>
      <c r="H39" s="3">
        <v>72</v>
      </c>
      <c r="I39" s="3">
        <v>148</v>
      </c>
      <c r="J39" s="3">
        <v>134</v>
      </c>
      <c r="K39" s="3"/>
      <c r="L39" s="3"/>
      <c r="M39" s="3"/>
      <c r="N39" s="3"/>
      <c r="O39" s="3"/>
      <c r="P39" s="3"/>
    </row>
    <row r="40" spans="1:16" x14ac:dyDescent="0.2">
      <c r="A40" s="3" t="s">
        <v>25</v>
      </c>
      <c r="B40" s="3">
        <v>52</v>
      </c>
      <c r="C40" s="3">
        <v>64</v>
      </c>
      <c r="D40" s="3">
        <v>65</v>
      </c>
      <c r="E40" s="3">
        <v>68</v>
      </c>
      <c r="F40" s="3">
        <v>123</v>
      </c>
      <c r="G40" s="3">
        <v>108</v>
      </c>
      <c r="H40" s="3">
        <v>34</v>
      </c>
      <c r="I40" s="3">
        <v>74</v>
      </c>
      <c r="J40" s="3">
        <v>73</v>
      </c>
      <c r="K40" s="3"/>
      <c r="L40" s="3"/>
      <c r="M40" s="3"/>
      <c r="N40" s="3"/>
      <c r="O40" s="3"/>
      <c r="P40" s="3"/>
    </row>
    <row r="41" spans="1: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">
      <c r="A42" s="5" t="s">
        <v>26</v>
      </c>
      <c r="B42" s="5">
        <f t="shared" ref="B42:J42" si="0">SUM(B17:B40)</f>
        <v>5964</v>
      </c>
      <c r="C42" s="5">
        <f t="shared" si="0"/>
        <v>6230</v>
      </c>
      <c r="D42" s="5">
        <f t="shared" si="0"/>
        <v>6386</v>
      </c>
      <c r="E42" s="5">
        <f t="shared" si="0"/>
        <v>6356</v>
      </c>
      <c r="F42" s="5">
        <f t="shared" si="0"/>
        <v>6526</v>
      </c>
      <c r="G42" s="5">
        <f t="shared" si="0"/>
        <v>5393</v>
      </c>
      <c r="H42" s="5">
        <f t="shared" si="0"/>
        <v>3096</v>
      </c>
      <c r="I42" s="5">
        <f t="shared" si="0"/>
        <v>6291</v>
      </c>
      <c r="J42" s="5">
        <f t="shared" si="0"/>
        <v>5708</v>
      </c>
      <c r="K42" s="5" t="s">
        <v>0</v>
      </c>
      <c r="L42" s="5"/>
      <c r="M42" s="5"/>
      <c r="N42" s="5"/>
      <c r="O42" s="5"/>
      <c r="P42" s="5"/>
    </row>
    <row r="43" spans="1:16" x14ac:dyDescent="0.2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s="3" t="s">
        <v>27</v>
      </c>
      <c r="B44" s="1">
        <f t="shared" ref="B44:J44" si="1">SUM(B32:B36)</f>
        <v>2371</v>
      </c>
      <c r="C44" s="1">
        <f t="shared" si="1"/>
        <v>2491</v>
      </c>
      <c r="D44" s="1">
        <f t="shared" si="1"/>
        <v>2508</v>
      </c>
      <c r="E44" s="1">
        <f t="shared" si="1"/>
        <v>2491</v>
      </c>
      <c r="F44" s="1">
        <f t="shared" si="1"/>
        <v>2471</v>
      </c>
      <c r="G44" s="1">
        <f t="shared" si="1"/>
        <v>1613</v>
      </c>
      <c r="H44" s="1">
        <f t="shared" si="1"/>
        <v>1181</v>
      </c>
      <c r="I44" s="1">
        <f t="shared" si="1"/>
        <v>2466</v>
      </c>
      <c r="J44" s="1">
        <f t="shared" si="1"/>
        <v>2163</v>
      </c>
      <c r="K44" s="1" t="s">
        <v>0</v>
      </c>
      <c r="L44" s="3"/>
      <c r="M44" s="3"/>
      <c r="N44" s="3"/>
      <c r="O44" s="3"/>
      <c r="P44" s="3"/>
    </row>
    <row r="45" spans="1:16" x14ac:dyDescent="0.2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3" t="s">
        <v>34</v>
      </c>
      <c r="B46" s="1">
        <f>SUM(B39:B40) +SUM(B17:B22)</f>
        <v>313</v>
      </c>
      <c r="C46" s="1">
        <f t="shared" ref="C46:J46" si="2">SUM(C39:C40) +SUM(C17:C22)</f>
        <v>363</v>
      </c>
      <c r="D46" s="1">
        <f t="shared" si="2"/>
        <v>375</v>
      </c>
      <c r="E46" s="1">
        <f t="shared" si="2"/>
        <v>372</v>
      </c>
      <c r="F46" s="1">
        <f t="shared" si="2"/>
        <v>442</v>
      </c>
      <c r="G46" s="1">
        <f t="shared" si="2"/>
        <v>443</v>
      </c>
      <c r="H46" s="1">
        <f t="shared" si="2"/>
        <v>312</v>
      </c>
      <c r="I46" s="1">
        <f t="shared" si="2"/>
        <v>373</v>
      </c>
      <c r="J46" s="1">
        <f t="shared" si="2"/>
        <v>374</v>
      </c>
      <c r="K46" s="1" t="s">
        <v>0</v>
      </c>
      <c r="L46" s="3"/>
      <c r="M46" s="3"/>
      <c r="N46" s="3"/>
      <c r="O46" s="3"/>
      <c r="P46" s="3"/>
    </row>
    <row r="47" spans="1:16" x14ac:dyDescent="0.2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">
      <c r="A48" s="3" t="s">
        <v>29</v>
      </c>
      <c r="B48" s="3">
        <f t="shared" ref="B48:J48" si="3">SUM(B24:B37)</f>
        <v>5296</v>
      </c>
      <c r="C48" s="3">
        <f t="shared" si="3"/>
        <v>5494</v>
      </c>
      <c r="D48" s="3">
        <f t="shared" si="3"/>
        <v>5628</v>
      </c>
      <c r="E48" s="3">
        <f t="shared" si="3"/>
        <v>5609</v>
      </c>
      <c r="F48" s="3">
        <f t="shared" si="3"/>
        <v>5729</v>
      </c>
      <c r="G48" s="3">
        <f t="shared" si="3"/>
        <v>4760</v>
      </c>
      <c r="H48" s="3">
        <f t="shared" si="3"/>
        <v>2658</v>
      </c>
      <c r="I48" s="3">
        <f t="shared" si="3"/>
        <v>5550</v>
      </c>
      <c r="J48" s="3">
        <f t="shared" si="3"/>
        <v>5026</v>
      </c>
      <c r="K48" s="3"/>
      <c r="L48" s="3"/>
      <c r="M48" s="3"/>
      <c r="N48" s="3"/>
      <c r="O48" s="3"/>
      <c r="P48" s="3"/>
    </row>
    <row r="49" spans="1:16" x14ac:dyDescent="0.2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s="3" t="s">
        <v>31</v>
      </c>
      <c r="B50" s="3">
        <f t="shared" ref="B50:J50" si="4">SUM(B23:B38)</f>
        <v>5651</v>
      </c>
      <c r="C50" s="3">
        <f t="shared" si="4"/>
        <v>5867</v>
      </c>
      <c r="D50" s="3">
        <f t="shared" si="4"/>
        <v>6011</v>
      </c>
      <c r="E50" s="3">
        <f t="shared" si="4"/>
        <v>5984</v>
      </c>
      <c r="F50" s="3">
        <f t="shared" si="4"/>
        <v>6084</v>
      </c>
      <c r="G50" s="3">
        <f t="shared" si="4"/>
        <v>4950</v>
      </c>
      <c r="H50" s="3">
        <f t="shared" si="4"/>
        <v>2784</v>
      </c>
      <c r="I50" s="3">
        <f t="shared" si="4"/>
        <v>5918</v>
      </c>
      <c r="J50" s="3">
        <f t="shared" si="4"/>
        <v>5334</v>
      </c>
      <c r="K50" s="3"/>
      <c r="L50" s="3"/>
      <c r="M50" s="3"/>
      <c r="N50" s="3"/>
      <c r="O50" s="3"/>
      <c r="P50" s="3"/>
    </row>
    <row r="51" spans="1:16" x14ac:dyDescent="0.2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24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24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s="24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24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">
      <c r="A58" s="24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">
      <c r="A59" s="24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">
      <c r="A60" s="24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A61" s="24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">
      <c r="A62" s="24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s="24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24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">
      <c r="A65" s="24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24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24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24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24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24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4.25" x14ac:dyDescent="0.2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">
      <c r="A79" s="22" t="s">
        <v>40</v>
      </c>
      <c r="B79" s="22"/>
      <c r="C79" s="22"/>
      <c r="D79" s="19" t="s">
        <v>41</v>
      </c>
      <c r="E79" s="19"/>
      <c r="F79" s="19"/>
      <c r="G79" s="19"/>
      <c r="H79" s="20"/>
      <c r="I79" s="18"/>
      <c r="J79" s="18"/>
      <c r="K79" s="3"/>
      <c r="L79" s="3"/>
      <c r="M79" s="3"/>
      <c r="N79" s="3"/>
      <c r="O79" s="3"/>
      <c r="P79" s="3"/>
    </row>
    <row r="80" spans="1:16" x14ac:dyDescent="0.2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">
      <c r="A81" s="16" t="s">
        <v>43</v>
      </c>
      <c r="B81" s="16"/>
      <c r="C81" s="16"/>
      <c r="D81" s="16"/>
      <c r="E81" s="16"/>
      <c r="F81" s="16"/>
      <c r="G81" s="17" t="s">
        <v>76</v>
      </c>
      <c r="H81" s="17"/>
      <c r="I81" s="18"/>
      <c r="J81" s="18"/>
      <c r="K81" s="3"/>
      <c r="L81" s="3"/>
      <c r="M81" s="3"/>
      <c r="N81" s="3"/>
      <c r="O81" s="3"/>
      <c r="P81" s="3"/>
    </row>
    <row r="82" spans="1:16" x14ac:dyDescent="0.2">
      <c r="A82" s="16" t="s">
        <v>44</v>
      </c>
      <c r="B82" s="16"/>
      <c r="C82" s="16"/>
      <c r="D82" s="16"/>
      <c r="E82" s="16"/>
      <c r="F82" s="16"/>
      <c r="G82" s="17" t="s">
        <v>0</v>
      </c>
      <c r="H82" s="17"/>
      <c r="I82" s="18"/>
      <c r="J82" s="18"/>
      <c r="K82" s="3"/>
      <c r="L82" s="3"/>
      <c r="M82" s="3"/>
      <c r="N82" s="3"/>
      <c r="O82" s="3"/>
      <c r="P82" s="3"/>
    </row>
    <row r="83" spans="1:16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3" t="s">
        <v>2</v>
      </c>
      <c r="B88" s="3">
        <v>11</v>
      </c>
      <c r="C88" s="3">
        <v>14</v>
      </c>
      <c r="D88" s="3">
        <v>15</v>
      </c>
      <c r="E88" s="3">
        <v>16</v>
      </c>
      <c r="F88" s="3">
        <v>18</v>
      </c>
      <c r="G88" s="3">
        <v>57</v>
      </c>
      <c r="H88" s="3">
        <v>56</v>
      </c>
      <c r="I88" s="3">
        <v>15</v>
      </c>
      <c r="J88" s="3">
        <v>27</v>
      </c>
      <c r="K88" s="3"/>
      <c r="L88" s="3"/>
      <c r="M88" s="3"/>
      <c r="N88" s="3"/>
      <c r="O88" s="3"/>
      <c r="P88" s="3"/>
    </row>
    <row r="89" spans="1:16" x14ac:dyDescent="0.2">
      <c r="A89" s="3" t="s">
        <v>3</v>
      </c>
      <c r="B89" s="3">
        <v>8</v>
      </c>
      <c r="C89" s="3">
        <v>9</v>
      </c>
      <c r="D89" s="3">
        <v>9</v>
      </c>
      <c r="E89" s="3">
        <v>8</v>
      </c>
      <c r="F89" s="3">
        <v>10</v>
      </c>
      <c r="G89" s="3">
        <v>30</v>
      </c>
      <c r="H89" s="3">
        <v>36</v>
      </c>
      <c r="I89" s="3">
        <v>9</v>
      </c>
      <c r="J89" s="3">
        <v>16</v>
      </c>
      <c r="K89" s="3"/>
      <c r="L89" s="3"/>
      <c r="M89" s="3"/>
      <c r="N89" s="3"/>
      <c r="O89" s="3"/>
      <c r="P89" s="3"/>
    </row>
    <row r="90" spans="1:16" x14ac:dyDescent="0.2">
      <c r="A90" s="3" t="s">
        <v>4</v>
      </c>
      <c r="B90" s="3">
        <v>7</v>
      </c>
      <c r="C90" s="3">
        <v>7</v>
      </c>
      <c r="D90" s="3">
        <v>8</v>
      </c>
      <c r="E90" s="3">
        <v>8</v>
      </c>
      <c r="F90" s="3">
        <v>9</v>
      </c>
      <c r="G90" s="3">
        <v>22</v>
      </c>
      <c r="H90" s="3">
        <v>23</v>
      </c>
      <c r="I90" s="3">
        <v>8</v>
      </c>
      <c r="J90" s="3">
        <v>12</v>
      </c>
      <c r="K90" s="3"/>
      <c r="L90" s="3"/>
      <c r="M90" s="3"/>
      <c r="N90" s="3"/>
      <c r="O90" s="3"/>
      <c r="P90" s="3"/>
    </row>
    <row r="91" spans="1:16" x14ac:dyDescent="0.2">
      <c r="A91" s="4" t="s">
        <v>5</v>
      </c>
      <c r="B91" s="2">
        <v>8</v>
      </c>
      <c r="C91" s="2">
        <v>11</v>
      </c>
      <c r="D91" s="2">
        <v>13</v>
      </c>
      <c r="E91" s="2">
        <v>12</v>
      </c>
      <c r="F91" s="2">
        <v>12</v>
      </c>
      <c r="G91" s="2">
        <v>19</v>
      </c>
      <c r="H91" s="2">
        <v>18</v>
      </c>
      <c r="I91" s="2">
        <v>11</v>
      </c>
      <c r="J91" s="2">
        <v>13</v>
      </c>
      <c r="K91" s="3"/>
      <c r="L91" s="3"/>
      <c r="M91" s="3"/>
      <c r="N91" s="3"/>
      <c r="O91" s="3"/>
      <c r="P91" s="3"/>
    </row>
    <row r="92" spans="1:16" x14ac:dyDescent="0.2">
      <c r="A92" s="4" t="s">
        <v>6</v>
      </c>
      <c r="B92" s="2">
        <v>29</v>
      </c>
      <c r="C92" s="2">
        <v>35</v>
      </c>
      <c r="D92" s="2">
        <v>36</v>
      </c>
      <c r="E92" s="2">
        <v>34</v>
      </c>
      <c r="F92" s="2">
        <v>33</v>
      </c>
      <c r="G92" s="2">
        <v>20</v>
      </c>
      <c r="H92" s="2">
        <v>18</v>
      </c>
      <c r="I92" s="2">
        <v>33</v>
      </c>
      <c r="J92" s="2">
        <v>29</v>
      </c>
      <c r="K92" s="3"/>
      <c r="L92" s="3"/>
      <c r="M92" s="3"/>
      <c r="N92" s="3"/>
      <c r="O92" s="3"/>
      <c r="P92" s="3"/>
    </row>
    <row r="93" spans="1:16" x14ac:dyDescent="0.2">
      <c r="A93" s="3" t="s">
        <v>7</v>
      </c>
      <c r="B93" s="3">
        <v>124</v>
      </c>
      <c r="C93" s="3">
        <v>141</v>
      </c>
      <c r="D93" s="3">
        <v>135</v>
      </c>
      <c r="E93" s="3">
        <v>138</v>
      </c>
      <c r="F93" s="3">
        <v>131</v>
      </c>
      <c r="G93" s="3">
        <v>41</v>
      </c>
      <c r="H93" s="3">
        <v>19</v>
      </c>
      <c r="I93" s="3">
        <v>134</v>
      </c>
      <c r="J93" s="3">
        <v>104</v>
      </c>
      <c r="K93" s="3"/>
      <c r="L93" s="3"/>
      <c r="M93" s="3"/>
      <c r="N93" s="3"/>
      <c r="O93" s="3"/>
      <c r="P93" s="3"/>
    </row>
    <row r="94" spans="1:16" x14ac:dyDescent="0.2">
      <c r="A94" s="3" t="s">
        <v>8</v>
      </c>
      <c r="B94" s="3">
        <v>375</v>
      </c>
      <c r="C94" s="3">
        <v>417</v>
      </c>
      <c r="D94" s="3">
        <v>399</v>
      </c>
      <c r="E94" s="3">
        <v>403</v>
      </c>
      <c r="F94" s="3">
        <v>380</v>
      </c>
      <c r="G94" s="3">
        <v>80</v>
      </c>
      <c r="H94" s="3">
        <v>38</v>
      </c>
      <c r="I94" s="3">
        <v>395</v>
      </c>
      <c r="J94" s="3">
        <v>299</v>
      </c>
      <c r="K94" s="3"/>
      <c r="L94" s="3"/>
      <c r="M94" s="3"/>
      <c r="N94" s="3"/>
      <c r="O94" s="3"/>
      <c r="P94" s="3"/>
    </row>
    <row r="95" spans="1:16" x14ac:dyDescent="0.2">
      <c r="A95" s="3" t="s">
        <v>9</v>
      </c>
      <c r="B95" s="3">
        <v>408</v>
      </c>
      <c r="C95" s="3">
        <v>441</v>
      </c>
      <c r="D95" s="3">
        <v>429</v>
      </c>
      <c r="E95" s="3">
        <v>447</v>
      </c>
      <c r="F95" s="3">
        <v>411</v>
      </c>
      <c r="G95" s="3">
        <v>151</v>
      </c>
      <c r="H95" s="3">
        <v>48</v>
      </c>
      <c r="I95" s="3">
        <v>427</v>
      </c>
      <c r="J95" s="3">
        <v>334</v>
      </c>
      <c r="K95" s="3"/>
      <c r="L95" s="3"/>
      <c r="M95" s="3"/>
      <c r="N95" s="3"/>
      <c r="O95" s="3"/>
      <c r="P95" s="3"/>
    </row>
    <row r="96" spans="1:16" x14ac:dyDescent="0.2">
      <c r="A96" s="3" t="s">
        <v>10</v>
      </c>
      <c r="B96" s="3">
        <v>338</v>
      </c>
      <c r="C96" s="3">
        <v>341</v>
      </c>
      <c r="D96" s="3">
        <v>358</v>
      </c>
      <c r="E96" s="3">
        <v>352</v>
      </c>
      <c r="F96" s="3">
        <v>354</v>
      </c>
      <c r="G96" s="3">
        <v>294</v>
      </c>
      <c r="H96" s="3">
        <v>107</v>
      </c>
      <c r="I96" s="3">
        <v>348</v>
      </c>
      <c r="J96" s="3">
        <v>306</v>
      </c>
      <c r="K96" s="3"/>
      <c r="L96" s="3"/>
      <c r="M96" s="3"/>
      <c r="N96" s="3"/>
      <c r="O96" s="3"/>
      <c r="P96" s="3"/>
    </row>
    <row r="97" spans="1:16" x14ac:dyDescent="0.2">
      <c r="A97" s="3" t="s">
        <v>11</v>
      </c>
      <c r="B97" s="3">
        <v>359</v>
      </c>
      <c r="C97" s="3">
        <v>366</v>
      </c>
      <c r="D97" s="3">
        <v>381</v>
      </c>
      <c r="E97" s="3">
        <v>376</v>
      </c>
      <c r="F97" s="3">
        <v>412</v>
      </c>
      <c r="G97" s="3">
        <v>425</v>
      </c>
      <c r="H97" s="3">
        <v>165</v>
      </c>
      <c r="I97" s="3">
        <v>379</v>
      </c>
      <c r="J97" s="3">
        <v>355</v>
      </c>
      <c r="K97" s="3"/>
      <c r="L97" s="3"/>
      <c r="M97" s="3"/>
      <c r="N97" s="3"/>
      <c r="O97" s="3"/>
      <c r="P97" s="3"/>
    </row>
    <row r="98" spans="1:16" x14ac:dyDescent="0.2">
      <c r="A98" s="3" t="s">
        <v>12</v>
      </c>
      <c r="B98" s="3">
        <v>359</v>
      </c>
      <c r="C98" s="3">
        <v>354</v>
      </c>
      <c r="D98" s="3">
        <v>371</v>
      </c>
      <c r="E98" s="3">
        <v>373</v>
      </c>
      <c r="F98" s="3">
        <v>404</v>
      </c>
      <c r="G98" s="3">
        <v>492</v>
      </c>
      <c r="H98" s="3">
        <v>200</v>
      </c>
      <c r="I98" s="3">
        <v>372</v>
      </c>
      <c r="J98" s="3">
        <v>365</v>
      </c>
      <c r="K98" s="3"/>
      <c r="L98" s="3"/>
      <c r="M98" s="3"/>
      <c r="N98" s="3"/>
      <c r="O98" s="3"/>
      <c r="P98" s="3"/>
    </row>
    <row r="99" spans="1:16" x14ac:dyDescent="0.2">
      <c r="A99" s="3" t="s">
        <v>13</v>
      </c>
      <c r="B99" s="3">
        <v>338</v>
      </c>
      <c r="C99" s="3">
        <v>342</v>
      </c>
      <c r="D99" s="3">
        <v>363</v>
      </c>
      <c r="E99" s="3">
        <v>365</v>
      </c>
      <c r="F99" s="3">
        <v>406</v>
      </c>
      <c r="G99" s="3">
        <v>488</v>
      </c>
      <c r="H99" s="3">
        <v>231</v>
      </c>
      <c r="I99" s="3">
        <v>363</v>
      </c>
      <c r="J99" s="3">
        <v>362</v>
      </c>
      <c r="K99" s="3"/>
      <c r="L99" s="3"/>
      <c r="M99" s="3"/>
      <c r="N99" s="3"/>
      <c r="O99" s="3"/>
      <c r="P99" s="3"/>
    </row>
    <row r="100" spans="1:16" x14ac:dyDescent="0.2">
      <c r="A100" s="3" t="s">
        <v>14</v>
      </c>
      <c r="B100" s="3">
        <v>310</v>
      </c>
      <c r="C100" s="3">
        <v>314</v>
      </c>
      <c r="D100" s="3">
        <v>335</v>
      </c>
      <c r="E100" s="3">
        <v>338</v>
      </c>
      <c r="F100" s="3">
        <v>349</v>
      </c>
      <c r="G100" s="3">
        <v>427</v>
      </c>
      <c r="H100" s="3">
        <v>228</v>
      </c>
      <c r="I100" s="3">
        <v>329</v>
      </c>
      <c r="J100" s="3">
        <v>329</v>
      </c>
      <c r="K100" s="3"/>
      <c r="L100" s="3"/>
      <c r="M100" s="3"/>
      <c r="N100" s="3"/>
      <c r="O100" s="3"/>
      <c r="P100" s="3"/>
    </row>
    <row r="101" spans="1:16" x14ac:dyDescent="0.2">
      <c r="A101" s="3" t="s">
        <v>15</v>
      </c>
      <c r="B101" s="3">
        <v>375</v>
      </c>
      <c r="C101" s="3">
        <v>379</v>
      </c>
      <c r="D101" s="3">
        <v>394</v>
      </c>
      <c r="E101" s="3">
        <v>398</v>
      </c>
      <c r="F101" s="3">
        <v>404</v>
      </c>
      <c r="G101" s="3">
        <v>423</v>
      </c>
      <c r="H101" s="3">
        <v>246</v>
      </c>
      <c r="I101" s="3">
        <v>390</v>
      </c>
      <c r="J101" s="3">
        <v>374</v>
      </c>
      <c r="K101" s="3"/>
      <c r="L101" s="3"/>
      <c r="M101" s="3"/>
      <c r="N101" s="3"/>
      <c r="O101" s="3"/>
      <c r="P101" s="3"/>
    </row>
    <row r="102" spans="1:16" x14ac:dyDescent="0.2">
      <c r="A102" s="3" t="s">
        <v>16</v>
      </c>
      <c r="B102" s="3">
        <v>370</v>
      </c>
      <c r="C102" s="3">
        <v>376</v>
      </c>
      <c r="D102" s="3">
        <v>400</v>
      </c>
      <c r="E102" s="3">
        <v>402</v>
      </c>
      <c r="F102" s="3">
        <v>424</v>
      </c>
      <c r="G102" s="3">
        <v>401</v>
      </c>
      <c r="H102" s="3">
        <v>247</v>
      </c>
      <c r="I102" s="3">
        <v>394</v>
      </c>
      <c r="J102" s="3">
        <v>374</v>
      </c>
      <c r="K102" s="3"/>
      <c r="L102" s="3"/>
      <c r="M102" s="3"/>
      <c r="N102" s="3"/>
      <c r="O102" s="3"/>
      <c r="P102" s="3"/>
    </row>
    <row r="103" spans="1:16" x14ac:dyDescent="0.2">
      <c r="A103" s="3" t="s">
        <v>17</v>
      </c>
      <c r="B103" s="3">
        <v>369</v>
      </c>
      <c r="C103" s="3">
        <v>381</v>
      </c>
      <c r="D103" s="3">
        <v>384</v>
      </c>
      <c r="E103" s="3">
        <v>387</v>
      </c>
      <c r="F103" s="3">
        <v>414</v>
      </c>
      <c r="G103" s="3">
        <v>380</v>
      </c>
      <c r="H103" s="3">
        <v>241</v>
      </c>
      <c r="I103" s="3">
        <v>387</v>
      </c>
      <c r="J103" s="3">
        <v>365</v>
      </c>
      <c r="K103" s="3"/>
      <c r="L103" s="3"/>
      <c r="M103" s="3"/>
      <c r="N103" s="3"/>
      <c r="O103" s="3"/>
      <c r="P103" s="3"/>
    </row>
    <row r="104" spans="1:16" x14ac:dyDescent="0.2">
      <c r="A104" s="3" t="s">
        <v>18</v>
      </c>
      <c r="B104" s="3">
        <v>336</v>
      </c>
      <c r="C104" s="3">
        <v>344</v>
      </c>
      <c r="D104" s="3">
        <v>353</v>
      </c>
      <c r="E104" s="3">
        <v>348</v>
      </c>
      <c r="F104" s="3">
        <v>365</v>
      </c>
      <c r="G104" s="3">
        <v>327</v>
      </c>
      <c r="H104" s="3">
        <v>236</v>
      </c>
      <c r="I104" s="3">
        <v>349</v>
      </c>
      <c r="J104" s="3">
        <v>330</v>
      </c>
      <c r="K104" s="3"/>
      <c r="L104" s="3"/>
      <c r="M104" s="3"/>
      <c r="N104" s="3"/>
      <c r="O104" s="3"/>
      <c r="P104" s="3"/>
    </row>
    <row r="105" spans="1:16" x14ac:dyDescent="0.2">
      <c r="A105" s="3" t="s">
        <v>19</v>
      </c>
      <c r="B105" s="3">
        <v>291</v>
      </c>
      <c r="C105" s="3">
        <v>299</v>
      </c>
      <c r="D105" s="3">
        <v>305</v>
      </c>
      <c r="E105" s="3">
        <v>305</v>
      </c>
      <c r="F105" s="3">
        <v>331</v>
      </c>
      <c r="G105" s="3">
        <v>272</v>
      </c>
      <c r="H105" s="3">
        <v>226</v>
      </c>
      <c r="I105" s="3">
        <v>306</v>
      </c>
      <c r="J105" s="3">
        <v>290</v>
      </c>
      <c r="K105" s="3"/>
      <c r="L105" s="3"/>
      <c r="M105" s="3"/>
      <c r="N105" s="3"/>
      <c r="O105" s="3"/>
      <c r="P105" s="3"/>
    </row>
    <row r="106" spans="1:16" x14ac:dyDescent="0.2">
      <c r="A106" s="3" t="s">
        <v>20</v>
      </c>
      <c r="B106" s="3">
        <v>257</v>
      </c>
      <c r="C106" s="3">
        <v>280</v>
      </c>
      <c r="D106" s="3">
        <v>284</v>
      </c>
      <c r="E106" s="3">
        <v>293</v>
      </c>
      <c r="F106" s="3">
        <v>322</v>
      </c>
      <c r="G106" s="3">
        <v>224</v>
      </c>
      <c r="H106" s="3">
        <v>187</v>
      </c>
      <c r="I106" s="3">
        <v>287</v>
      </c>
      <c r="J106" s="3">
        <v>264</v>
      </c>
      <c r="K106" s="3"/>
      <c r="L106" s="3"/>
      <c r="M106" s="3"/>
      <c r="N106" s="3"/>
      <c r="O106" s="3"/>
      <c r="P106" s="3"/>
    </row>
    <row r="107" spans="1:16" x14ac:dyDescent="0.2">
      <c r="A107" s="3" t="s">
        <v>21</v>
      </c>
      <c r="B107" s="3">
        <v>191</v>
      </c>
      <c r="C107" s="3">
        <v>207</v>
      </c>
      <c r="D107" s="3">
        <v>224</v>
      </c>
      <c r="E107" s="3">
        <v>222</v>
      </c>
      <c r="F107" s="3">
        <v>225</v>
      </c>
      <c r="G107" s="3">
        <v>155</v>
      </c>
      <c r="H107" s="3">
        <v>153</v>
      </c>
      <c r="I107" s="3">
        <v>214</v>
      </c>
      <c r="J107" s="3">
        <v>197</v>
      </c>
      <c r="K107" s="3"/>
      <c r="L107" s="3"/>
      <c r="M107" s="3"/>
      <c r="N107" s="3"/>
      <c r="O107" s="3"/>
      <c r="P107" s="3"/>
    </row>
    <row r="108" spans="1:16" x14ac:dyDescent="0.2">
      <c r="A108" s="3" t="s">
        <v>22</v>
      </c>
      <c r="B108" s="3">
        <v>148</v>
      </c>
      <c r="C108" s="3">
        <v>154</v>
      </c>
      <c r="D108" s="3">
        <v>166</v>
      </c>
      <c r="E108" s="3">
        <v>162</v>
      </c>
      <c r="F108" s="3">
        <v>158</v>
      </c>
      <c r="G108" s="3">
        <v>125</v>
      </c>
      <c r="H108" s="3">
        <v>123</v>
      </c>
      <c r="I108" s="3">
        <v>157</v>
      </c>
      <c r="J108" s="3">
        <v>148</v>
      </c>
      <c r="K108" s="3"/>
      <c r="L108" s="3"/>
      <c r="M108" s="3"/>
      <c r="N108" s="3"/>
      <c r="O108" s="3"/>
      <c r="P108" s="3"/>
    </row>
    <row r="109" spans="1:16" x14ac:dyDescent="0.2">
      <c r="A109" s="3" t="s">
        <v>23</v>
      </c>
      <c r="B109" s="3">
        <v>130</v>
      </c>
      <c r="C109" s="3">
        <v>148</v>
      </c>
      <c r="D109" s="3">
        <v>141</v>
      </c>
      <c r="E109" s="3">
        <v>139</v>
      </c>
      <c r="F109" s="3">
        <v>133</v>
      </c>
      <c r="G109" s="3">
        <v>113</v>
      </c>
      <c r="H109" s="3">
        <v>84</v>
      </c>
      <c r="I109" s="3">
        <v>138</v>
      </c>
      <c r="J109" s="3">
        <v>127</v>
      </c>
      <c r="K109" s="3"/>
      <c r="L109" s="3"/>
      <c r="M109" s="3"/>
      <c r="N109" s="3"/>
      <c r="O109" s="3"/>
      <c r="P109" s="3"/>
    </row>
    <row r="110" spans="1:16" x14ac:dyDescent="0.2">
      <c r="A110" s="3" t="s">
        <v>24</v>
      </c>
      <c r="B110" s="3">
        <v>85</v>
      </c>
      <c r="C110" s="3">
        <v>107</v>
      </c>
      <c r="D110" s="3">
        <v>107</v>
      </c>
      <c r="E110" s="3">
        <v>107</v>
      </c>
      <c r="F110" s="3">
        <v>120</v>
      </c>
      <c r="G110" s="3">
        <v>109</v>
      </c>
      <c r="H110" s="3">
        <v>48</v>
      </c>
      <c r="I110" s="3">
        <v>105</v>
      </c>
      <c r="J110" s="3">
        <v>97</v>
      </c>
      <c r="K110" s="3"/>
      <c r="L110" s="3"/>
      <c r="M110" s="3"/>
      <c r="N110" s="3"/>
      <c r="O110" s="3"/>
      <c r="P110" s="3"/>
    </row>
    <row r="111" spans="1:16" x14ac:dyDescent="0.2">
      <c r="A111" s="3" t="s">
        <v>25</v>
      </c>
      <c r="B111" s="3">
        <v>39</v>
      </c>
      <c r="C111" s="3">
        <v>40</v>
      </c>
      <c r="D111" s="3">
        <v>43</v>
      </c>
      <c r="E111" s="3">
        <v>49</v>
      </c>
      <c r="F111" s="3">
        <v>88</v>
      </c>
      <c r="G111" s="3">
        <v>80</v>
      </c>
      <c r="H111" s="3">
        <v>23</v>
      </c>
      <c r="I111" s="3">
        <v>52</v>
      </c>
      <c r="J111" s="3">
        <v>52</v>
      </c>
      <c r="K111" s="3"/>
      <c r="L111" s="3"/>
      <c r="M111" s="3"/>
      <c r="N111" s="3"/>
      <c r="O111" s="3"/>
      <c r="P111" s="3"/>
    </row>
    <row r="112" spans="1:1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">
      <c r="A113" s="5" t="s">
        <v>26</v>
      </c>
      <c r="B113" s="5">
        <f t="shared" ref="B113:J113" si="5">SUM(B88:B111)</f>
        <v>5265</v>
      </c>
      <c r="C113" s="5">
        <f t="shared" si="5"/>
        <v>5507</v>
      </c>
      <c r="D113" s="5">
        <f t="shared" si="5"/>
        <v>5653</v>
      </c>
      <c r="E113" s="5">
        <f t="shared" si="5"/>
        <v>5682</v>
      </c>
      <c r="F113" s="5">
        <f t="shared" si="5"/>
        <v>5913</v>
      </c>
      <c r="G113" s="5">
        <f t="shared" si="5"/>
        <v>5155</v>
      </c>
      <c r="H113" s="5">
        <f t="shared" si="5"/>
        <v>3001</v>
      </c>
      <c r="I113" s="5">
        <f t="shared" si="5"/>
        <v>5602</v>
      </c>
      <c r="J113" s="5">
        <f t="shared" si="5"/>
        <v>5169</v>
      </c>
      <c r="K113" s="5" t="s">
        <v>0</v>
      </c>
      <c r="L113" s="5"/>
      <c r="M113" s="5"/>
      <c r="N113" s="5"/>
      <c r="O113" s="5"/>
      <c r="P113" s="5"/>
    </row>
    <row r="114" spans="1:16" x14ac:dyDescent="0.2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">
      <c r="A115" s="3" t="s">
        <v>27</v>
      </c>
      <c r="B115" s="1">
        <f t="shared" ref="B115:J115" si="6">SUM(B103:B107)</f>
        <v>1444</v>
      </c>
      <c r="C115" s="1">
        <f t="shared" si="6"/>
        <v>1511</v>
      </c>
      <c r="D115" s="1">
        <f t="shared" si="6"/>
        <v>1550</v>
      </c>
      <c r="E115" s="1">
        <f t="shared" si="6"/>
        <v>1555</v>
      </c>
      <c r="F115" s="1">
        <f t="shared" si="6"/>
        <v>1657</v>
      </c>
      <c r="G115" s="1">
        <f t="shared" si="6"/>
        <v>1358</v>
      </c>
      <c r="H115" s="1">
        <f t="shared" si="6"/>
        <v>1043</v>
      </c>
      <c r="I115" s="1">
        <f t="shared" si="6"/>
        <v>1543</v>
      </c>
      <c r="J115" s="1">
        <f t="shared" si="6"/>
        <v>1446</v>
      </c>
      <c r="K115" s="1" t="s">
        <v>0</v>
      </c>
      <c r="L115" s="3"/>
      <c r="M115" s="3"/>
      <c r="N115" s="3"/>
      <c r="O115" s="3"/>
      <c r="P115" s="3"/>
    </row>
    <row r="116" spans="1:16" x14ac:dyDescent="0.2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">
      <c r="A117" s="3" t="s">
        <v>34</v>
      </c>
      <c r="B117" s="1">
        <f>SUM(B110:B111) +SUM(B88:B93)</f>
        <v>311</v>
      </c>
      <c r="C117" s="1">
        <f t="shared" ref="C117:J117" si="7">SUM(C110:C111) +SUM(C88:C93)</f>
        <v>364</v>
      </c>
      <c r="D117" s="1">
        <f t="shared" si="7"/>
        <v>366</v>
      </c>
      <c r="E117" s="1">
        <f t="shared" si="7"/>
        <v>372</v>
      </c>
      <c r="F117" s="1">
        <f t="shared" si="7"/>
        <v>421</v>
      </c>
      <c r="G117" s="1">
        <f t="shared" si="7"/>
        <v>378</v>
      </c>
      <c r="H117" s="1">
        <f t="shared" si="7"/>
        <v>241</v>
      </c>
      <c r="I117" s="1">
        <f t="shared" si="7"/>
        <v>367</v>
      </c>
      <c r="J117" s="1">
        <f t="shared" si="7"/>
        <v>350</v>
      </c>
      <c r="K117" s="1" t="s">
        <v>0</v>
      </c>
      <c r="L117" s="3"/>
      <c r="M117" s="3"/>
      <c r="N117" s="3"/>
      <c r="O117" s="3"/>
      <c r="P117" s="3"/>
    </row>
    <row r="118" spans="1:16" x14ac:dyDescent="0.2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">
      <c r="A119" s="3" t="s">
        <v>29</v>
      </c>
      <c r="B119" s="3">
        <f t="shared" ref="B119:J119" si="8">SUM(B95:B108)</f>
        <v>4449</v>
      </c>
      <c r="C119" s="3">
        <f t="shared" si="8"/>
        <v>4578</v>
      </c>
      <c r="D119" s="3">
        <f t="shared" si="8"/>
        <v>4747</v>
      </c>
      <c r="E119" s="3">
        <f t="shared" si="8"/>
        <v>4768</v>
      </c>
      <c r="F119" s="3">
        <f t="shared" si="8"/>
        <v>4979</v>
      </c>
      <c r="G119" s="3">
        <f t="shared" si="8"/>
        <v>4584</v>
      </c>
      <c r="H119" s="3">
        <f t="shared" si="8"/>
        <v>2638</v>
      </c>
      <c r="I119" s="3">
        <f t="shared" si="8"/>
        <v>4702</v>
      </c>
      <c r="J119" s="3">
        <f t="shared" si="8"/>
        <v>4393</v>
      </c>
      <c r="K119" s="3"/>
      <c r="L119" s="3"/>
      <c r="M119" s="3"/>
      <c r="N119" s="3"/>
      <c r="O119" s="3"/>
      <c r="P119" s="3"/>
    </row>
    <row r="120" spans="1:16" x14ac:dyDescent="0.2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">
      <c r="A121" s="3" t="s">
        <v>31</v>
      </c>
      <c r="B121" s="3">
        <f t="shared" ref="B121:J121" si="9">SUM(B94:B109)</f>
        <v>4954</v>
      </c>
      <c r="C121" s="3">
        <f t="shared" si="9"/>
        <v>5143</v>
      </c>
      <c r="D121" s="3">
        <f t="shared" si="9"/>
        <v>5287</v>
      </c>
      <c r="E121" s="3">
        <f t="shared" si="9"/>
        <v>5310</v>
      </c>
      <c r="F121" s="3">
        <f t="shared" si="9"/>
        <v>5492</v>
      </c>
      <c r="G121" s="3">
        <f t="shared" si="9"/>
        <v>4777</v>
      </c>
      <c r="H121" s="3">
        <f t="shared" si="9"/>
        <v>2760</v>
      </c>
      <c r="I121" s="3">
        <f t="shared" si="9"/>
        <v>5235</v>
      </c>
      <c r="J121" s="3">
        <f t="shared" si="9"/>
        <v>4819</v>
      </c>
      <c r="K121" s="3"/>
      <c r="L121" s="3"/>
      <c r="M121" s="3"/>
      <c r="N121" s="3"/>
      <c r="O121" s="3"/>
      <c r="P121" s="3"/>
    </row>
    <row r="122" spans="1:16" x14ac:dyDescent="0.2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">
      <c r="A123" s="24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">
      <c r="A126" s="24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">
      <c r="A127" s="24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">
      <c r="A128" s="24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">
      <c r="A129" s="24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">
      <c r="A130" s="24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">
      <c r="A131" s="24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">
      <c r="A132" s="24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">
      <c r="A133" s="24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">
      <c r="A134" s="24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">
      <c r="A135" s="24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">
      <c r="A136" s="24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">
      <c r="A137" s="24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">
      <c r="A138" s="24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">
      <c r="A139" s="24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">
      <c r="A140" s="24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">
      <c r="A141" s="24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G1:J1"/>
    <mergeCell ref="A6:F6"/>
    <mergeCell ref="I6:J6"/>
    <mergeCell ref="A8:C8"/>
    <mergeCell ref="D8:J8"/>
    <mergeCell ref="A10:F10"/>
    <mergeCell ref="G10:J10"/>
  </mergeCells>
  <pageMargins left="0.7" right="0.7" top="0.78740157499999996" bottom="0.78740157499999996" header="0.3" footer="0.3"/>
  <pageSetup paperSize="9" scale="71" fitToHeight="0" orientation="portrait" verticalDpi="0" r:id="rId1"/>
  <headerFooter>
    <oddFooter>&amp;L&amp;7SIS-Traffic II AUS002-1&amp;R&amp;7Erheber: Tiefbauamt BL    NIC, 21.01.2019 / 15:21&amp;C&amp;6HR/HR/LEER/LEER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tabSelected="1" zoomScaleNormal="100" workbookViewId="0">
      <selection activeCell="G13" sqref="G13:J13"/>
    </sheetView>
  </sheetViews>
  <sheetFormatPr baseColWidth="10" defaultColWidth="7.7109375" defaultRowHeight="12.75" x14ac:dyDescent="0.2"/>
  <cols>
    <col min="1" max="11" width="11.42578125" style="3" customWidth="1"/>
    <col min="12" max="16384" width="7.7109375" style="3"/>
  </cols>
  <sheetData>
    <row r="1" spans="1:10" x14ac:dyDescent="0.2">
      <c r="G1" s="21" t="s">
        <v>0</v>
      </c>
      <c r="H1" s="21"/>
      <c r="I1" s="21"/>
      <c r="J1" s="21"/>
    </row>
    <row r="2" spans="1:10" ht="14.25" x14ac:dyDescent="0.2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">
      <c r="A4" s="1"/>
      <c r="B4" s="1"/>
      <c r="C4" s="1"/>
      <c r="D4" s="1"/>
      <c r="E4" s="1"/>
      <c r="F4" s="1"/>
      <c r="G4" s="1"/>
      <c r="I4" s="2"/>
      <c r="J4" s="2"/>
    </row>
    <row r="5" spans="1:10" x14ac:dyDescent="0.2">
      <c r="A5" s="1"/>
      <c r="B5" s="1"/>
      <c r="C5" s="1"/>
      <c r="D5" s="1"/>
      <c r="E5" s="1"/>
      <c r="F5" s="1"/>
      <c r="G5" s="1"/>
      <c r="I5" s="2"/>
      <c r="J5" s="2"/>
    </row>
    <row r="6" spans="1:10" ht="13.15" customHeight="1" x14ac:dyDescent="0.2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15" customHeight="1" x14ac:dyDescent="0.2">
      <c r="A7" s="8"/>
      <c r="B7" s="8"/>
      <c r="C7" s="8"/>
      <c r="D7" s="8"/>
      <c r="E7" s="8"/>
      <c r="F7" s="8"/>
      <c r="I7" s="9"/>
      <c r="J7" s="9"/>
    </row>
    <row r="8" spans="1:10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</row>
    <row r="9" spans="1:10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6" t="s">
        <v>43</v>
      </c>
      <c r="B10" s="16"/>
      <c r="C10" s="16"/>
      <c r="D10" s="16"/>
      <c r="E10" s="16"/>
      <c r="F10" s="16"/>
      <c r="G10" s="17" t="s">
        <v>58</v>
      </c>
      <c r="H10" s="17"/>
      <c r="I10" s="18"/>
      <c r="J10" s="18"/>
    </row>
    <row r="11" spans="1:10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</row>
    <row r="12" spans="1:10" s="6" customFormat="1" x14ac:dyDescent="0.2"/>
    <row r="13" spans="1:10" s="6" customFormat="1" x14ac:dyDescent="0.2"/>
    <row r="14" spans="1:10" s="11" customFormat="1" x14ac:dyDescent="0.2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9" customHeight="1" x14ac:dyDescent="0.2">
      <c r="A15" s="11" t="s">
        <v>1</v>
      </c>
      <c r="I15" s="11" t="s">
        <v>55</v>
      </c>
      <c r="J15" s="11" t="s">
        <v>56</v>
      </c>
    </row>
    <row r="16" spans="1:10" s="11" customFormat="1" ht="13.9" customHeight="1" x14ac:dyDescent="0.2"/>
    <row r="17" spans="1:10" x14ac:dyDescent="0.2">
      <c r="A17" s="3" t="s">
        <v>2</v>
      </c>
      <c r="B17" s="3">
        <v>26</v>
      </c>
      <c r="C17" s="3">
        <v>35</v>
      </c>
      <c r="D17" s="3">
        <v>38</v>
      </c>
      <c r="E17" s="3">
        <v>41</v>
      </c>
      <c r="F17" s="3">
        <v>44</v>
      </c>
      <c r="G17" s="3">
        <v>127</v>
      </c>
      <c r="H17" s="3">
        <v>127</v>
      </c>
      <c r="I17" s="3">
        <v>37</v>
      </c>
      <c r="J17" s="3">
        <v>63</v>
      </c>
    </row>
    <row r="18" spans="1:10" x14ac:dyDescent="0.2">
      <c r="A18" s="3" t="s">
        <v>3</v>
      </c>
      <c r="B18" s="3">
        <v>18</v>
      </c>
      <c r="C18" s="3">
        <v>19</v>
      </c>
      <c r="D18" s="3">
        <v>20</v>
      </c>
      <c r="E18" s="3">
        <v>19</v>
      </c>
      <c r="F18" s="3">
        <v>22</v>
      </c>
      <c r="G18" s="3">
        <v>68</v>
      </c>
      <c r="H18" s="3">
        <v>83</v>
      </c>
      <c r="I18" s="3">
        <v>20</v>
      </c>
      <c r="J18" s="3">
        <v>36</v>
      </c>
    </row>
    <row r="19" spans="1:10" x14ac:dyDescent="0.2">
      <c r="A19" s="3" t="s">
        <v>4</v>
      </c>
      <c r="B19" s="3">
        <v>16</v>
      </c>
      <c r="C19" s="3">
        <v>16</v>
      </c>
      <c r="D19" s="3">
        <v>18</v>
      </c>
      <c r="E19" s="3">
        <v>17</v>
      </c>
      <c r="F19" s="3">
        <v>19</v>
      </c>
      <c r="G19" s="3">
        <v>46</v>
      </c>
      <c r="H19" s="3">
        <v>52</v>
      </c>
      <c r="I19" s="3">
        <v>18</v>
      </c>
      <c r="J19" s="3">
        <v>26</v>
      </c>
    </row>
    <row r="20" spans="1:10" x14ac:dyDescent="0.2">
      <c r="A20" s="4" t="s">
        <v>5</v>
      </c>
      <c r="B20" s="2">
        <v>16</v>
      </c>
      <c r="C20" s="2">
        <v>22</v>
      </c>
      <c r="D20" s="2">
        <v>26</v>
      </c>
      <c r="E20" s="2">
        <v>24</v>
      </c>
      <c r="F20" s="2">
        <v>25</v>
      </c>
      <c r="G20" s="2">
        <v>37</v>
      </c>
      <c r="H20" s="2">
        <v>39</v>
      </c>
      <c r="I20" s="2">
        <v>22</v>
      </c>
      <c r="J20" s="2">
        <v>27</v>
      </c>
    </row>
    <row r="21" spans="1:10" x14ac:dyDescent="0.2">
      <c r="A21" s="4" t="s">
        <v>6</v>
      </c>
      <c r="B21" s="2">
        <v>51</v>
      </c>
      <c r="C21" s="2">
        <v>61</v>
      </c>
      <c r="D21" s="2">
        <v>60</v>
      </c>
      <c r="E21" s="2">
        <v>58</v>
      </c>
      <c r="F21" s="2">
        <v>58</v>
      </c>
      <c r="G21" s="2">
        <v>40</v>
      </c>
      <c r="H21" s="2">
        <v>35</v>
      </c>
      <c r="I21" s="2">
        <v>57</v>
      </c>
      <c r="J21" s="2">
        <v>52</v>
      </c>
    </row>
    <row r="22" spans="1:10" x14ac:dyDescent="0.2">
      <c r="A22" s="3" t="s">
        <v>7</v>
      </c>
      <c r="B22" s="3">
        <v>190</v>
      </c>
      <c r="C22" s="3">
        <v>217</v>
      </c>
      <c r="D22" s="3">
        <v>210</v>
      </c>
      <c r="E22" s="3">
        <v>213</v>
      </c>
      <c r="F22" s="3">
        <v>204</v>
      </c>
      <c r="G22" s="3">
        <v>78</v>
      </c>
      <c r="H22" s="3">
        <v>40</v>
      </c>
      <c r="I22" s="3">
        <v>207</v>
      </c>
      <c r="J22" s="3">
        <v>164</v>
      </c>
    </row>
    <row r="23" spans="1:10" x14ac:dyDescent="0.2">
      <c r="A23" s="3" t="s">
        <v>8</v>
      </c>
      <c r="B23" s="3">
        <v>554</v>
      </c>
      <c r="C23" s="3">
        <v>611</v>
      </c>
      <c r="D23" s="3">
        <v>589</v>
      </c>
      <c r="E23" s="3">
        <v>594</v>
      </c>
      <c r="F23" s="3">
        <v>568</v>
      </c>
      <c r="G23" s="3">
        <v>133</v>
      </c>
      <c r="H23" s="3">
        <v>59</v>
      </c>
      <c r="I23" s="3">
        <v>583</v>
      </c>
      <c r="J23" s="3">
        <v>444</v>
      </c>
    </row>
    <row r="24" spans="1:10" x14ac:dyDescent="0.2">
      <c r="A24" s="3" t="s">
        <v>9</v>
      </c>
      <c r="B24" s="3">
        <v>697</v>
      </c>
      <c r="C24" s="3">
        <v>754</v>
      </c>
      <c r="D24" s="3">
        <v>750</v>
      </c>
      <c r="E24" s="3">
        <v>770</v>
      </c>
      <c r="F24" s="3">
        <v>721</v>
      </c>
      <c r="G24" s="3">
        <v>273</v>
      </c>
      <c r="H24" s="3">
        <v>90</v>
      </c>
      <c r="I24" s="3">
        <v>738</v>
      </c>
      <c r="J24" s="3">
        <v>580</v>
      </c>
    </row>
    <row r="25" spans="1:10" x14ac:dyDescent="0.2">
      <c r="A25" s="3" t="s">
        <v>10</v>
      </c>
      <c r="B25" s="3">
        <v>615</v>
      </c>
      <c r="C25" s="3">
        <v>631</v>
      </c>
      <c r="D25" s="3">
        <v>646</v>
      </c>
      <c r="E25" s="3">
        <v>640</v>
      </c>
      <c r="F25" s="3">
        <v>658</v>
      </c>
      <c r="G25" s="3">
        <v>523</v>
      </c>
      <c r="H25" s="3">
        <v>193</v>
      </c>
      <c r="I25" s="3">
        <v>637</v>
      </c>
      <c r="J25" s="3">
        <v>558</v>
      </c>
    </row>
    <row r="26" spans="1:10" x14ac:dyDescent="0.2">
      <c r="A26" s="3" t="s">
        <v>11</v>
      </c>
      <c r="B26" s="3">
        <v>660</v>
      </c>
      <c r="C26" s="3">
        <v>671</v>
      </c>
      <c r="D26" s="3">
        <v>692</v>
      </c>
      <c r="E26" s="3">
        <v>701</v>
      </c>
      <c r="F26" s="3">
        <v>749</v>
      </c>
      <c r="G26" s="3">
        <v>782</v>
      </c>
      <c r="H26" s="3">
        <v>297</v>
      </c>
      <c r="I26" s="3">
        <v>695</v>
      </c>
      <c r="J26" s="3">
        <v>650</v>
      </c>
    </row>
    <row r="27" spans="1:10" x14ac:dyDescent="0.2">
      <c r="A27" s="3" t="s">
        <v>12</v>
      </c>
      <c r="B27" s="3">
        <v>711</v>
      </c>
      <c r="C27" s="3">
        <v>708</v>
      </c>
      <c r="D27" s="3">
        <v>733</v>
      </c>
      <c r="E27" s="3">
        <v>742</v>
      </c>
      <c r="F27" s="3">
        <v>798</v>
      </c>
      <c r="G27" s="3">
        <v>945</v>
      </c>
      <c r="H27" s="3">
        <v>381</v>
      </c>
      <c r="I27" s="3">
        <v>738</v>
      </c>
      <c r="J27" s="3">
        <v>717</v>
      </c>
    </row>
    <row r="28" spans="1:10" x14ac:dyDescent="0.2">
      <c r="A28" s="3" t="s">
        <v>13</v>
      </c>
      <c r="B28" s="3">
        <v>764</v>
      </c>
      <c r="C28" s="3">
        <v>762</v>
      </c>
      <c r="D28" s="3">
        <v>809</v>
      </c>
      <c r="E28" s="3">
        <v>802</v>
      </c>
      <c r="F28" s="3">
        <v>869</v>
      </c>
      <c r="G28" s="3">
        <v>985</v>
      </c>
      <c r="H28" s="3">
        <v>443</v>
      </c>
      <c r="I28" s="3">
        <v>801</v>
      </c>
      <c r="J28" s="3">
        <v>776</v>
      </c>
    </row>
    <row r="29" spans="1:10" x14ac:dyDescent="0.2">
      <c r="A29" s="3" t="s">
        <v>14</v>
      </c>
      <c r="B29" s="3">
        <v>627</v>
      </c>
      <c r="C29" s="3">
        <v>649</v>
      </c>
      <c r="D29" s="3">
        <v>681</v>
      </c>
      <c r="E29" s="3">
        <v>686</v>
      </c>
      <c r="F29" s="3">
        <v>711</v>
      </c>
      <c r="G29" s="3">
        <v>880</v>
      </c>
      <c r="H29" s="3">
        <v>442</v>
      </c>
      <c r="I29" s="3">
        <v>671</v>
      </c>
      <c r="J29" s="3">
        <v>668</v>
      </c>
    </row>
    <row r="30" spans="1:10" x14ac:dyDescent="0.2">
      <c r="A30" s="3" t="s">
        <v>15</v>
      </c>
      <c r="B30" s="3">
        <v>739</v>
      </c>
      <c r="C30" s="3">
        <v>752</v>
      </c>
      <c r="D30" s="3">
        <v>783</v>
      </c>
      <c r="E30" s="3">
        <v>796</v>
      </c>
      <c r="F30" s="3">
        <v>825</v>
      </c>
      <c r="G30" s="3">
        <v>863</v>
      </c>
      <c r="H30" s="3">
        <v>468</v>
      </c>
      <c r="I30" s="3">
        <v>779</v>
      </c>
      <c r="J30" s="3">
        <v>746</v>
      </c>
    </row>
    <row r="31" spans="1:10" x14ac:dyDescent="0.2">
      <c r="A31" s="3" t="s">
        <v>16</v>
      </c>
      <c r="B31" s="3">
        <v>762</v>
      </c>
      <c r="C31" s="3">
        <v>769</v>
      </c>
      <c r="D31" s="3">
        <v>817</v>
      </c>
      <c r="E31" s="3">
        <v>812</v>
      </c>
      <c r="F31" s="3">
        <v>884</v>
      </c>
      <c r="G31" s="3">
        <v>839</v>
      </c>
      <c r="H31" s="3">
        <v>486</v>
      </c>
      <c r="I31" s="3">
        <v>808</v>
      </c>
      <c r="J31" s="3">
        <v>767</v>
      </c>
    </row>
    <row r="32" spans="1:10" x14ac:dyDescent="0.2">
      <c r="A32" s="3" t="s">
        <v>17</v>
      </c>
      <c r="B32" s="3">
        <v>810</v>
      </c>
      <c r="C32" s="3">
        <v>840</v>
      </c>
      <c r="D32" s="3">
        <v>847</v>
      </c>
      <c r="E32" s="3">
        <v>845</v>
      </c>
      <c r="F32" s="3">
        <v>946</v>
      </c>
      <c r="G32" s="3">
        <v>808</v>
      </c>
      <c r="H32" s="3">
        <v>490</v>
      </c>
      <c r="I32" s="3">
        <v>857</v>
      </c>
      <c r="J32" s="3">
        <v>798</v>
      </c>
    </row>
    <row r="33" spans="1:11" x14ac:dyDescent="0.2">
      <c r="A33" s="3" t="s">
        <v>18</v>
      </c>
      <c r="B33" s="3">
        <v>940</v>
      </c>
      <c r="C33" s="3">
        <v>974</v>
      </c>
      <c r="D33" s="3">
        <v>961</v>
      </c>
      <c r="E33" s="3">
        <v>951</v>
      </c>
      <c r="F33" s="3">
        <v>1004</v>
      </c>
      <c r="G33" s="3">
        <v>736</v>
      </c>
      <c r="H33" s="3">
        <v>497</v>
      </c>
      <c r="I33" s="3">
        <v>966</v>
      </c>
      <c r="J33" s="3">
        <v>867</v>
      </c>
    </row>
    <row r="34" spans="1:11" x14ac:dyDescent="0.2">
      <c r="A34" s="3" t="s">
        <v>19</v>
      </c>
      <c r="B34" s="3">
        <v>931</v>
      </c>
      <c r="C34" s="3">
        <v>974</v>
      </c>
      <c r="D34" s="3">
        <v>956</v>
      </c>
      <c r="E34" s="3">
        <v>953</v>
      </c>
      <c r="F34" s="3">
        <v>905</v>
      </c>
      <c r="G34" s="3">
        <v>602</v>
      </c>
      <c r="H34" s="3">
        <v>487</v>
      </c>
      <c r="I34" s="3">
        <v>944</v>
      </c>
      <c r="J34" s="3">
        <v>831</v>
      </c>
    </row>
    <row r="35" spans="1:11" x14ac:dyDescent="0.2">
      <c r="A35" s="3" t="s">
        <v>20</v>
      </c>
      <c r="B35" s="3">
        <v>659</v>
      </c>
      <c r="C35" s="3">
        <v>715</v>
      </c>
      <c r="D35" s="3">
        <v>743</v>
      </c>
      <c r="E35" s="3">
        <v>755</v>
      </c>
      <c r="F35" s="3">
        <v>755</v>
      </c>
      <c r="G35" s="3">
        <v>484</v>
      </c>
      <c r="H35" s="3">
        <v>415</v>
      </c>
      <c r="I35" s="3">
        <v>725</v>
      </c>
      <c r="J35" s="3">
        <v>647</v>
      </c>
    </row>
    <row r="36" spans="1:11" x14ac:dyDescent="0.2">
      <c r="A36" s="3" t="s">
        <v>21</v>
      </c>
      <c r="B36" s="3">
        <v>475</v>
      </c>
      <c r="C36" s="3">
        <v>499</v>
      </c>
      <c r="D36" s="3">
        <v>551</v>
      </c>
      <c r="E36" s="3">
        <v>542</v>
      </c>
      <c r="F36" s="3">
        <v>518</v>
      </c>
      <c r="G36" s="3">
        <v>341</v>
      </c>
      <c r="H36" s="3">
        <v>335</v>
      </c>
      <c r="I36" s="3">
        <v>517</v>
      </c>
      <c r="J36" s="3">
        <v>466</v>
      </c>
    </row>
    <row r="37" spans="1:11" x14ac:dyDescent="0.2">
      <c r="A37" s="3" t="s">
        <v>22</v>
      </c>
      <c r="B37" s="3">
        <v>355</v>
      </c>
      <c r="C37" s="3">
        <v>374</v>
      </c>
      <c r="D37" s="3">
        <v>406</v>
      </c>
      <c r="E37" s="3">
        <v>382</v>
      </c>
      <c r="F37" s="3">
        <v>365</v>
      </c>
      <c r="G37" s="3">
        <v>283</v>
      </c>
      <c r="H37" s="3">
        <v>272</v>
      </c>
      <c r="I37" s="3">
        <v>376</v>
      </c>
      <c r="J37" s="3">
        <v>348</v>
      </c>
    </row>
    <row r="38" spans="1:11" x14ac:dyDescent="0.2">
      <c r="A38" s="3" t="s">
        <v>23</v>
      </c>
      <c r="B38" s="3">
        <v>306</v>
      </c>
      <c r="C38" s="3">
        <v>327</v>
      </c>
      <c r="D38" s="3">
        <v>334</v>
      </c>
      <c r="E38" s="3">
        <v>323</v>
      </c>
      <c r="F38" s="3">
        <v>300</v>
      </c>
      <c r="G38" s="3">
        <v>250</v>
      </c>
      <c r="H38" s="3">
        <v>189</v>
      </c>
      <c r="I38" s="3">
        <v>318</v>
      </c>
      <c r="J38" s="3">
        <v>290</v>
      </c>
    </row>
    <row r="39" spans="1:11" x14ac:dyDescent="0.2">
      <c r="A39" s="3" t="s">
        <v>24</v>
      </c>
      <c r="B39" s="3">
        <v>216</v>
      </c>
      <c r="C39" s="3">
        <v>253</v>
      </c>
      <c r="D39" s="3">
        <v>261</v>
      </c>
      <c r="E39" s="3">
        <v>255</v>
      </c>
      <c r="F39" s="3">
        <v>280</v>
      </c>
      <c r="G39" s="3">
        <v>237</v>
      </c>
      <c r="H39" s="3">
        <v>120</v>
      </c>
      <c r="I39" s="3">
        <v>253</v>
      </c>
      <c r="J39" s="3">
        <v>231</v>
      </c>
    </row>
    <row r="40" spans="1:11" x14ac:dyDescent="0.2">
      <c r="A40" s="3" t="s">
        <v>25</v>
      </c>
      <c r="B40" s="3">
        <v>91</v>
      </c>
      <c r="C40" s="3">
        <v>104</v>
      </c>
      <c r="D40" s="3">
        <v>108</v>
      </c>
      <c r="E40" s="3">
        <v>117</v>
      </c>
      <c r="F40" s="3">
        <v>211</v>
      </c>
      <c r="G40" s="3">
        <v>188</v>
      </c>
      <c r="H40" s="3">
        <v>57</v>
      </c>
      <c r="I40" s="3">
        <v>126</v>
      </c>
      <c r="J40" s="3">
        <v>125</v>
      </c>
    </row>
    <row r="42" spans="1:11" s="5" customFormat="1" x14ac:dyDescent="0.2">
      <c r="A42" s="5" t="s">
        <v>26</v>
      </c>
      <c r="B42" s="5">
        <f t="shared" ref="B42:J42" si="0">SUM(B17:B40)</f>
        <v>11229</v>
      </c>
      <c r="C42" s="5">
        <f t="shared" si="0"/>
        <v>11737</v>
      </c>
      <c r="D42" s="5">
        <f t="shared" si="0"/>
        <v>12039</v>
      </c>
      <c r="E42" s="5">
        <f t="shared" si="0"/>
        <v>12038</v>
      </c>
      <c r="F42" s="5">
        <f t="shared" si="0"/>
        <v>12439</v>
      </c>
      <c r="G42" s="5">
        <f t="shared" si="0"/>
        <v>10548</v>
      </c>
      <c r="H42" s="5">
        <f t="shared" si="0"/>
        <v>6097</v>
      </c>
      <c r="I42" s="5">
        <f t="shared" si="0"/>
        <v>11893</v>
      </c>
      <c r="J42" s="5">
        <f t="shared" si="0"/>
        <v>10877</v>
      </c>
      <c r="K42" s="5" t="s">
        <v>0</v>
      </c>
    </row>
    <row r="43" spans="1:11" x14ac:dyDescent="0.2">
      <c r="A43" s="10" t="s">
        <v>33</v>
      </c>
    </row>
    <row r="44" spans="1:11" x14ac:dyDescent="0.2">
      <c r="A44" s="3" t="s">
        <v>27</v>
      </c>
      <c r="B44" s="1">
        <f t="shared" ref="B44:J44" si="1">SUM(B32:B36)</f>
        <v>3815</v>
      </c>
      <c r="C44" s="1">
        <f t="shared" si="1"/>
        <v>4002</v>
      </c>
      <c r="D44" s="1">
        <f t="shared" si="1"/>
        <v>4058</v>
      </c>
      <c r="E44" s="1">
        <f t="shared" si="1"/>
        <v>4046</v>
      </c>
      <c r="F44" s="1">
        <f t="shared" si="1"/>
        <v>4128</v>
      </c>
      <c r="G44" s="1">
        <f t="shared" si="1"/>
        <v>2971</v>
      </c>
      <c r="H44" s="1">
        <f t="shared" si="1"/>
        <v>2224</v>
      </c>
      <c r="I44" s="1">
        <f t="shared" si="1"/>
        <v>4009</v>
      </c>
      <c r="J44" s="1">
        <f t="shared" si="1"/>
        <v>3609</v>
      </c>
      <c r="K44" s="1" t="s">
        <v>0</v>
      </c>
    </row>
    <row r="45" spans="1:11" x14ac:dyDescent="0.2">
      <c r="A45" s="10" t="s">
        <v>28</v>
      </c>
    </row>
    <row r="46" spans="1:11" x14ac:dyDescent="0.2">
      <c r="A46" s="3" t="s">
        <v>34</v>
      </c>
      <c r="B46" s="1">
        <f>SUM(B39:B40) +SUM(B17:B22)</f>
        <v>624</v>
      </c>
      <c r="C46" s="1">
        <f t="shared" ref="C46:J46" si="2">SUM(C39:C40) +SUM(C17:C22)</f>
        <v>727</v>
      </c>
      <c r="D46" s="1">
        <f t="shared" si="2"/>
        <v>741</v>
      </c>
      <c r="E46" s="1">
        <f t="shared" si="2"/>
        <v>744</v>
      </c>
      <c r="F46" s="1">
        <f t="shared" si="2"/>
        <v>863</v>
      </c>
      <c r="G46" s="1">
        <f t="shared" si="2"/>
        <v>821</v>
      </c>
      <c r="H46" s="1">
        <f t="shared" si="2"/>
        <v>553</v>
      </c>
      <c r="I46" s="1">
        <f t="shared" si="2"/>
        <v>740</v>
      </c>
      <c r="J46" s="1">
        <f t="shared" si="2"/>
        <v>724</v>
      </c>
      <c r="K46" s="1" t="s">
        <v>0</v>
      </c>
    </row>
    <row r="47" spans="1:11" x14ac:dyDescent="0.2">
      <c r="A47" s="10" t="s">
        <v>35</v>
      </c>
    </row>
    <row r="48" spans="1:11" x14ac:dyDescent="0.2">
      <c r="A48" s="3" t="s">
        <v>29</v>
      </c>
      <c r="B48" s="3">
        <f t="shared" ref="B48:J48" si="3">SUM(B24:B37)</f>
        <v>9745</v>
      </c>
      <c r="C48" s="3">
        <f t="shared" si="3"/>
        <v>10072</v>
      </c>
      <c r="D48" s="3">
        <f t="shared" si="3"/>
        <v>10375</v>
      </c>
      <c r="E48" s="3">
        <f t="shared" si="3"/>
        <v>10377</v>
      </c>
      <c r="F48" s="3">
        <f t="shared" si="3"/>
        <v>10708</v>
      </c>
      <c r="G48" s="3">
        <f t="shared" si="3"/>
        <v>9344</v>
      </c>
      <c r="H48" s="3">
        <f t="shared" si="3"/>
        <v>5296</v>
      </c>
      <c r="I48" s="3">
        <f t="shared" si="3"/>
        <v>10252</v>
      </c>
      <c r="J48" s="3">
        <f t="shared" si="3"/>
        <v>9419</v>
      </c>
    </row>
    <row r="49" spans="1:10" x14ac:dyDescent="0.2">
      <c r="A49" s="10" t="s">
        <v>30</v>
      </c>
    </row>
    <row r="50" spans="1:10" x14ac:dyDescent="0.2">
      <c r="A50" s="3" t="s">
        <v>31</v>
      </c>
      <c r="B50" s="3">
        <f t="shared" ref="B50:J50" si="4">SUM(B23:B38)</f>
        <v>10605</v>
      </c>
      <c r="C50" s="3">
        <f t="shared" si="4"/>
        <v>11010</v>
      </c>
      <c r="D50" s="3">
        <f t="shared" si="4"/>
        <v>11298</v>
      </c>
      <c r="E50" s="3">
        <f t="shared" si="4"/>
        <v>11294</v>
      </c>
      <c r="F50" s="3">
        <f t="shared" si="4"/>
        <v>11576</v>
      </c>
      <c r="G50" s="3">
        <f t="shared" si="4"/>
        <v>9727</v>
      </c>
      <c r="H50" s="3">
        <f t="shared" si="4"/>
        <v>5544</v>
      </c>
      <c r="I50" s="3">
        <f t="shared" si="4"/>
        <v>11153</v>
      </c>
      <c r="J50" s="3">
        <f t="shared" si="4"/>
        <v>10153</v>
      </c>
    </row>
    <row r="51" spans="1:10" x14ac:dyDescent="0.2">
      <c r="A51" s="10" t="s">
        <v>32</v>
      </c>
    </row>
    <row r="55" spans="1:10" x14ac:dyDescent="0.2">
      <c r="A55" s="24" t="s">
        <v>60</v>
      </c>
    </row>
    <row r="56" spans="1:10" x14ac:dyDescent="0.2">
      <c r="A56" s="24" t="s">
        <v>61</v>
      </c>
    </row>
    <row r="57" spans="1:10" x14ac:dyDescent="0.2">
      <c r="A57" s="24" t="s">
        <v>62</v>
      </c>
    </row>
    <row r="58" spans="1:10" x14ac:dyDescent="0.2">
      <c r="A58" s="24" t="s">
        <v>63</v>
      </c>
    </row>
    <row r="59" spans="1:10" x14ac:dyDescent="0.2">
      <c r="A59" s="24" t="s">
        <v>64</v>
      </c>
    </row>
    <row r="60" spans="1:10" x14ac:dyDescent="0.2">
      <c r="A60" s="24" t="s">
        <v>65</v>
      </c>
    </row>
    <row r="61" spans="1:10" x14ac:dyDescent="0.2">
      <c r="A61" s="24" t="s">
        <v>66</v>
      </c>
    </row>
    <row r="62" spans="1:10" x14ac:dyDescent="0.2">
      <c r="A62" s="24" t="s">
        <v>67</v>
      </c>
    </row>
    <row r="63" spans="1:10" x14ac:dyDescent="0.2">
      <c r="A63" s="24" t="s">
        <v>68</v>
      </c>
    </row>
    <row r="64" spans="1:10" x14ac:dyDescent="0.2">
      <c r="A64" s="24" t="s">
        <v>69</v>
      </c>
    </row>
    <row r="65" spans="1:1" x14ac:dyDescent="0.2">
      <c r="A65" s="24" t="s">
        <v>70</v>
      </c>
    </row>
    <row r="66" spans="1:1" x14ac:dyDescent="0.2">
      <c r="A66" s="24" t="s">
        <v>71</v>
      </c>
    </row>
    <row r="67" spans="1:1" x14ac:dyDescent="0.2">
      <c r="A67" s="24" t="s">
        <v>72</v>
      </c>
    </row>
    <row r="68" spans="1:1" x14ac:dyDescent="0.2">
      <c r="A68" s="24" t="s">
        <v>73</v>
      </c>
    </row>
    <row r="69" spans="1:1" x14ac:dyDescent="0.2">
      <c r="A69" s="24" t="s">
        <v>74</v>
      </c>
    </row>
    <row r="70" spans="1:1" x14ac:dyDescent="0.2">
      <c r="A70" s="24" t="s">
        <v>75</v>
      </c>
    </row>
  </sheetData>
  <mergeCells count="9">
    <mergeCell ref="A10:F10"/>
    <mergeCell ref="D8:J8"/>
    <mergeCell ref="G10:J10"/>
    <mergeCell ref="G1:J1"/>
    <mergeCell ref="A6:F6"/>
    <mergeCell ref="I6:J6"/>
    <mergeCell ref="A8:C8"/>
    <mergeCell ref="A11:F11"/>
    <mergeCell ref="G11:J1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5" fitToHeight="0" orientation="portrait" r:id="rId1"/>
  <headerFooter>
    <oddFooter>&amp;L&amp;7SIS-Traffic II AUS002-1&amp;R&amp;7Erheber: Tiefbauamt BL    NIC, 21.01.2019 / 15:21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37"/>
  <sheetViews>
    <sheetView workbookViewId="0"/>
  </sheetViews>
  <sheetFormatPr baseColWidth="10" defaultRowHeight="12.75" x14ac:dyDescent="0.2"/>
  <sheetData>
    <row r="1" spans="1:1" s="7" customFormat="1" x14ac:dyDescent="0.2">
      <c r="A1" s="7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  <row r="27" spans="1:1" x14ac:dyDescent="0.2">
      <c r="A27" t="s">
        <v>103</v>
      </c>
    </row>
    <row r="28" spans="1:1" x14ac:dyDescent="0.2">
      <c r="A28" t="s">
        <v>104</v>
      </c>
    </row>
    <row r="29" spans="1:1" x14ac:dyDescent="0.2">
      <c r="A29" t="s">
        <v>105</v>
      </c>
    </row>
    <row r="30" spans="1:1" x14ac:dyDescent="0.2">
      <c r="A30" t="s">
        <v>106</v>
      </c>
    </row>
    <row r="31" spans="1:1" x14ac:dyDescent="0.2">
      <c r="A31" t="s">
        <v>107</v>
      </c>
    </row>
    <row r="32" spans="1:1" x14ac:dyDescent="0.2">
      <c r="A32" t="s">
        <v>108</v>
      </c>
    </row>
    <row r="33" spans="1:1" x14ac:dyDescent="0.2">
      <c r="A33" t="s">
        <v>109</v>
      </c>
    </row>
    <row r="34" spans="1:1" x14ac:dyDescent="0.2">
      <c r="A34" t="s">
        <v>110</v>
      </c>
    </row>
    <row r="35" spans="1:1" x14ac:dyDescent="0.2">
      <c r="A35" t="s">
        <v>111</v>
      </c>
    </row>
    <row r="36" spans="1:1" x14ac:dyDescent="0.2">
      <c r="A36" t="s">
        <v>112</v>
      </c>
    </row>
    <row r="37" spans="1:1" x14ac:dyDescent="0.2">
      <c r="A37" t="s">
        <v>113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Footer>&amp;L&amp;7SIS-Traffic II AUS002-1&amp;R&amp;7Erheber: Tiefbauamt BL    NIC, 21.01.2019 / 15:21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2.75" x14ac:dyDescent="0.2"/>
  <sheetData>
    <row r="1" spans="1:8" x14ac:dyDescent="0.2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">
      <c r="A2" t="s">
        <v>114</v>
      </c>
      <c r="B2">
        <v>5964</v>
      </c>
      <c r="C2">
        <v>6229</v>
      </c>
      <c r="D2">
        <v>6387</v>
      </c>
      <c r="E2">
        <v>6355</v>
      </c>
      <c r="F2">
        <v>6524</v>
      </c>
      <c r="G2">
        <v>5397</v>
      </c>
      <c r="H2">
        <v>3097</v>
      </c>
    </row>
    <row r="3" spans="1:8" x14ac:dyDescent="0.2">
      <c r="A3" t="s">
        <v>115</v>
      </c>
      <c r="B3">
        <v>5268</v>
      </c>
      <c r="C3">
        <v>5508</v>
      </c>
      <c r="D3">
        <v>5651</v>
      </c>
      <c r="E3">
        <v>5682</v>
      </c>
      <c r="F3">
        <v>5915</v>
      </c>
      <c r="G3">
        <v>5155</v>
      </c>
      <c r="H3">
        <v>3003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>
    <oddFooter>&amp;L&amp;7SIS-Traffic II AUS002-1&amp;R&amp;7Erheber: Tiefbauamt BL    NIC, 21.01.2019 / 15:22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Hamann, Nicoletta BUD</dc:creator>
  <cp:lastModifiedBy>Hamann, Nicoletta BUD</cp:lastModifiedBy>
  <cp:lastPrinted>2019-01-21T14:22:13Z</cp:lastPrinted>
  <dcterms:created xsi:type="dcterms:W3CDTF">2002-04-15T12:51:06Z</dcterms:created>
  <dcterms:modified xsi:type="dcterms:W3CDTF">2019-01-21T14:22:27Z</dcterms:modified>
</cp:coreProperties>
</file>