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4525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<sst xmlns="http://schemas.openxmlformats.org/spreadsheetml/2006/main" count="180" uniqueCount="91">
  <si>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</si>
  <si>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</si>
  <si>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</si>
  <si>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</si>
  <si>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</si>
  <si>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</si>
  <si>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</si>
  <si>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</si>
  <si>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</si>
  <si>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</si>
  <si>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</si>
  <si>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</si>
  <si>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</si>
  <si>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</si>
  <si>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</si>
  <si>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</si>
  <si>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</si>
  <si>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</si>
  <si>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</si>
  <si>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</si>
  <si>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</si>
  <si>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</si>
  <si>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</si>
  <si>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</si>
  <si>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</si>
  <si>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</si>
  <si>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</si>
  <si>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</si>
  <si>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</si>
  <si>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</si>
  <si>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</si>
  <si>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</si>
  <si>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</si>
  <si>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</si>
  <si>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</si>
  <si>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</si>
  <si>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</si>
  <si>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1201 Oberwil Allschwilerstr.</t>
  </si>
  <si>
    <t>DTV</t>
  </si>
  <si>
    <t>Koord. 608581 / 263310</t>
  </si>
  <si>
    <t>WOCHENERGEBNISSE</t>
  </si>
  <si>
    <t>Sonntag, 1. Januar 2017 bis Sonntag, 31. Dezember 2017</t>
  </si>
  <si>
    <t/>
  </si>
  <si>
    <t>R1: von Oberwil</t>
  </si>
  <si>
    <t>R2: nach Oberwil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</si>
  <si>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</si>
  <si>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</si>
  <si>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</si>
  <si>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</si>
  <si>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</si>
  <si>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</si>
  <si>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</si>
  <si>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</si>
  <si>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</si>
  <si>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</si>
  <si>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</si>
  <si>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</si>
  <si>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Feiertage:</t>
  </si>
  <si>
    <t>01.01.17 Neujahr</t>
  </si>
  <si>
    <t>06.03.17 Fasnacht</t>
  </si>
  <si>
    <t>08.03.17 Fasnacht</t>
  </si>
  <si>
    <t>14.04.17 Karfreitag</t>
  </si>
  <si>
    <t>16.04.17 Ostersonntag</t>
  </si>
  <si>
    <t>17.04.17 Ostermontag</t>
  </si>
  <si>
    <t>01.05.17 Tag der  Arbeit</t>
  </si>
  <si>
    <t>25.05.17 Auffahrt</t>
  </si>
  <si>
    <t>04.06.17 Pfingstsonntag</t>
  </si>
  <si>
    <t>05.06.17 Pfingstmontag</t>
  </si>
  <si>
    <t>01.08.17 Nationalfeiertag</t>
  </si>
  <si>
    <t>24.12.17 Heiligabend</t>
  </si>
  <si>
    <t>25.12.17 Weihnachten</t>
  </si>
  <si>
    <t>26.12.17 Stefanstag</t>
  </si>
  <si>
    <t>31.12.17 Silvester</t>
  </si>
  <si>
    <t>Seite 2 von 2</t>
  </si>
  <si>
    <t>R2</t>
  </si>
  <si>
    <t>1201 Oberwil Allschwilerstr., Ereignisse</t>
  </si>
  <si>
    <t>01.02.2017 bis 31.12.2021  Umlagerung wegen,   A2 Erhaltungsprojekt Schänzli</t>
  </si>
  <si>
    <t>20.02.2017 bis 30.05.2017  Umlagerung wegen,   Bottmingen Therwilerstr gesp Baust</t>
  </si>
  <si>
    <t>25.02.2017 bis 12.03.2017  Ferien Anfang/Ende,   Fasnachtsferien</t>
  </si>
  <si>
    <t>26.02.2017  Umlagerung wegen,   div Fasnachtsveranst im unt Kanton</t>
  </si>
  <si>
    <t>06.03.2017 bis 08.03.2017  Veranstaltung,   Basler Fasnacht</t>
  </si>
  <si>
    <t>09.03.2017  Behinderung,   11.45 Uhr Hausbrand an der Allschwilerstr</t>
  </si>
  <si>
    <t>23.03.2017 bis 30.03.2017  Veranstaltung,   Baselworld</t>
  </si>
  <si>
    <t>08.04.2017 bis 23.04.2017  Ferien Anfang/Ende,   Osterferien</t>
  </si>
  <si>
    <t>12.06.2017  Umlagerung wegen,   A2 Ri LU 15.30 Uhr LW-brand im Ber Breite &gt; gesp</t>
  </si>
  <si>
    <t>01.07.2017 bis 13.08.2017  Ferien Anfang/Ende,   Sommerferien</t>
  </si>
  <si>
    <t>30.09.2017 bis 15.10.2017  Ferien Anfang/Ende,   Herbstferien</t>
  </si>
  <si>
    <t>28.10.2017 bis 05.11.2017  Veranstaltung,   Basler Herbstmesse</t>
  </si>
  <si>
    <t>01.11.2017  Anderes,   Allerheiligen reg Feiertag</t>
  </si>
  <si>
    <t>von Oberwil</t>
  </si>
  <si>
    <t>nach Oberwil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</si>
</sst>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1201  Oberwil Allschwilerstr. 
Sonntag 01.01.17 bis Sonntag 31.12.17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Oberwil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4055</c:v>
                </c:pt>
                <c:pt idx="1">
                  <c:v>4320</c:v>
                </c:pt>
                <c:pt idx="2">
                  <c:v>4452</c:v>
                </c:pt>
                <c:pt idx="3">
                  <c:v>4441</c:v>
                </c:pt>
                <c:pt idx="4">
                  <c:v>4499</c:v>
                </c:pt>
                <c:pt idx="5">
                  <c:v>3009</c:v>
                </c:pt>
                <c:pt idx="6">
                  <c:v>2085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Oberwil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4098</c:v>
                </c:pt>
                <c:pt idx="1">
                  <c:v>4315</c:v>
                </c:pt>
                <c:pt idx="2">
                  <c:v>4449</c:v>
                </c:pt>
                <c:pt idx="3">
                  <c:v>4412</c:v>
                </c:pt>
                <c:pt idx="4">
                  <c:v>4431</c:v>
                </c:pt>
                <c:pt idx="5">
                  <c:v>2980</c:v>
                </c:pt>
                <c:pt idx="6">
                  <c:v>2131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43616"/>
        <c:axId val="81345152"/>
      </c:barChart>
      <c:catAx>
        <c:axId val="8134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1345152"/>
        <c:crosses val="autoZero"/>
        <c:auto val="1"/>
        <c:lblAlgn val="ctr"/>
        <c:lblOffset val="100"/>
        <c:noMultiLvlLbl val="0"/>
      </c:catAx>
      <c:valAx>
        <c:axId val="81345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1343616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>
      <c r="G1" s="21" t="s">
        <v>0</v>
      </c>
      <c r="H1" s="21"/>
      <c r="I1" s="21"/>
      <c r="J1" s="21"/>
    </row>
    <row r="2" spans="1:10" ht="13.8">
      <c r="B2" s="14" t="s">
        <v>34</v>
      </c>
      <c r="C2" s="13"/>
      <c r="D2" s="13"/>
      <c r="E2" s="13"/>
      <c r="F2" s="13"/>
      <c r="G2" s="13"/>
      <c r="H2" s="13"/>
      <c r="I2" s="15"/>
    </row>
    <row r="3" spans="1:10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>
      <c r="A4" s="1"/>
      <c r="B4" s="1"/>
      <c r="C4" s="1"/>
      <c r="D4" s="1"/>
      <c r="E4" s="1"/>
      <c r="F4" s="1"/>
      <c r="G4" s="1"/>
      <c r="I4" s="2"/>
      <c r="J4" s="2"/>
    </row>
    <row r="5" spans="1:10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>
      <c r="A7" s="8"/>
      <c r="B7" s="8"/>
      <c r="C7" s="8"/>
      <c r="D7" s="8"/>
      <c r="E7" s="8"/>
      <c r="F7" s="8"/>
      <c r="I7" s="9"/>
      <c r="J7" s="9"/>
    </row>
    <row r="8" spans="1:10">
      <c r="A8" s="22" t="s">
        <v>40</v>
      </c>
      <c r="B8" s="22"/>
      <c r="C8" s="22"/>
      <c r="D8" s="17" t="s">
        <v>41</v>
      </c>
      <c r="E8" s="17"/>
      <c r="F8" s="17"/>
      <c r="G8" s="17"/>
      <c r="H8" s="18"/>
      <c r="I8" s="19"/>
      <c r="J8" s="19"/>
    </row>
    <row r="9" spans="1:10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6" t="s">
        <v>43</v>
      </c>
      <c r="B10" s="16"/>
      <c r="C10" s="16"/>
      <c r="D10" s="16"/>
      <c r="E10" s="16"/>
      <c r="F10" s="16"/>
      <c r="G10" s="20" t="s">
        <v>45</v>
      </c>
      <c r="H10" s="20"/>
      <c r="I10" s="19"/>
      <c r="J10" s="19"/>
    </row>
    <row r="11" spans="1:10">
      <c r="A11" s="16" t="s">
        <v>44</v>
      </c>
      <c r="B11" s="16"/>
      <c r="C11" s="16"/>
      <c r="D11" s="16"/>
      <c r="E11" s="16"/>
      <c r="F11" s="16"/>
      <c r="G11" s="20" t="s">
        <v>0</v>
      </c>
      <c r="H11" s="20"/>
      <c r="I11" s="19"/>
      <c r="J11" s="19"/>
    </row>
    <row r="12" spans="1:10" s="6" customFormat="1"/>
    <row r="13" spans="1:10" s="6" customFormat="1"/>
    <row r="14" spans="1:10" s="11" customFormat="1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>
      <c r="A15" s="11" t="s">
        <v>1</v>
      </c>
      <c r="I15" s="11" t="s">
        <v>55</v>
      </c>
      <c r="J15" s="11" t="s">
        <v>56</v>
      </c>
    </row>
    <row r="16" spans="1:10" s="11" customFormat="1" ht="13.8" customHeight="1"/>
    <row r="17" spans="1:10">
      <c r="A17" s="3" t="s">
        <v>2</v>
      </c>
      <c r="B17" s="3">
        <v>8</v>
      </c>
      <c r="C17" s="3">
        <v>9</v>
      </c>
      <c r="D17" s="3">
        <v>9</v>
      </c>
      <c r="E17" s="3">
        <v>9</v>
      </c>
      <c r="F17" s="3">
        <v>10</v>
      </c>
      <c r="G17" s="3">
        <v>27</v>
      </c>
      <c r="H17" s="3">
        <v>32</v>
      </c>
      <c r="I17" s="3">
        <v>9</v>
      </c>
      <c r="J17" s="3">
        <v>15</v>
      </c>
    </row>
    <row r="18" spans="1:10">
      <c r="A18" s="3" t="s">
        <v>3</v>
      </c>
      <c r="B18" s="3">
        <v>5</v>
      </c>
      <c r="C18" s="3">
        <v>4</v>
      </c>
      <c r="D18" s="3">
        <v>4</v>
      </c>
      <c r="E18" s="3">
        <v>4</v>
      </c>
      <c r="F18" s="3">
        <v>4</v>
      </c>
      <c r="G18" s="3">
        <v>15</v>
      </c>
      <c r="H18" s="3">
        <v>17</v>
      </c>
      <c r="I18" s="3">
        <v>4</v>
      </c>
      <c r="J18" s="3">
        <v>7</v>
      </c>
    </row>
    <row r="19" spans="1:10">
      <c r="A19" s="3" t="s">
        <v>4</v>
      </c>
      <c r="B19" s="3">
        <v>4</v>
      </c>
      <c r="C19" s="3">
        <v>3</v>
      </c>
      <c r="D19" s="3">
        <v>3</v>
      </c>
      <c r="E19" s="3">
        <v>3</v>
      </c>
      <c r="F19" s="3">
        <v>4</v>
      </c>
      <c r="G19" s="3">
        <v>8</v>
      </c>
      <c r="H19" s="3">
        <v>11</v>
      </c>
      <c r="I19" s="3">
        <v>3</v>
      </c>
      <c r="J19" s="3">
        <v>5</v>
      </c>
    </row>
    <row r="20" spans="1:10">
      <c r="A20" s="4" t="s">
        <v>5</v>
      </c>
      <c r="B20" s="2">
        <v>3</v>
      </c>
      <c r="C20" s="2">
        <v>3</v>
      </c>
      <c r="D20" s="2">
        <v>3</v>
      </c>
      <c r="E20" s="2">
        <v>3</v>
      </c>
      <c r="F20" s="2">
        <v>3</v>
      </c>
      <c r="G20" s="2">
        <v>7</v>
      </c>
      <c r="H20" s="2">
        <v>7</v>
      </c>
      <c r="I20" s="2">
        <v>3</v>
      </c>
      <c r="J20" s="2">
        <v>4</v>
      </c>
    </row>
    <row r="21" spans="1:10">
      <c r="A21" s="4" t="s">
        <v>6</v>
      </c>
      <c r="B21" s="2">
        <v>13</v>
      </c>
      <c r="C21" s="2">
        <v>11</v>
      </c>
      <c r="D21" s="2">
        <v>12</v>
      </c>
      <c r="E21" s="2">
        <v>12</v>
      </c>
      <c r="F21" s="2">
        <v>12</v>
      </c>
      <c r="G21" s="2">
        <v>8</v>
      </c>
      <c r="H21" s="2">
        <v>7</v>
      </c>
      <c r="I21" s="2">
        <v>12</v>
      </c>
      <c r="J21" s="2">
        <v>11</v>
      </c>
    </row>
    <row r="22" spans="1:10">
      <c r="A22" s="3" t="s">
        <v>7</v>
      </c>
      <c r="B22" s="3">
        <v>44</v>
      </c>
      <c r="C22" s="3">
        <v>46</v>
      </c>
      <c r="D22" s="3">
        <v>47</v>
      </c>
      <c r="E22" s="3">
        <v>48</v>
      </c>
      <c r="F22" s="3">
        <v>48</v>
      </c>
      <c r="G22" s="3">
        <v>15</v>
      </c>
      <c r="H22" s="3">
        <v>7</v>
      </c>
      <c r="I22" s="3">
        <v>47</v>
      </c>
      <c r="J22" s="3">
        <v>37</v>
      </c>
    </row>
    <row r="23" spans="1:10">
      <c r="A23" s="3" t="s">
        <v>8</v>
      </c>
      <c r="B23" s="3">
        <v>172</v>
      </c>
      <c r="C23" s="3">
        <v>183</v>
      </c>
      <c r="D23" s="3">
        <v>182</v>
      </c>
      <c r="E23" s="3">
        <v>178</v>
      </c>
      <c r="F23" s="3">
        <v>171</v>
      </c>
      <c r="G23" s="3">
        <v>34</v>
      </c>
      <c r="H23" s="3">
        <v>19</v>
      </c>
      <c r="I23" s="3">
        <v>177</v>
      </c>
      <c r="J23" s="3">
        <v>135</v>
      </c>
    </row>
    <row r="24" spans="1:10">
      <c r="A24" s="3" t="s">
        <v>9</v>
      </c>
      <c r="B24" s="3">
        <v>360</v>
      </c>
      <c r="C24" s="3">
        <v>400</v>
      </c>
      <c r="D24" s="3">
        <v>393</v>
      </c>
      <c r="E24" s="3">
        <v>395</v>
      </c>
      <c r="F24" s="3">
        <v>362</v>
      </c>
      <c r="G24" s="3">
        <v>74</v>
      </c>
      <c r="H24" s="3">
        <v>25</v>
      </c>
      <c r="I24" s="3">
        <v>382</v>
      </c>
      <c r="J24" s="3">
        <v>289</v>
      </c>
    </row>
    <row r="25" spans="1:10">
      <c r="A25" s="3" t="s">
        <v>10</v>
      </c>
      <c r="B25" s="3">
        <v>294</v>
      </c>
      <c r="C25" s="3">
        <v>316</v>
      </c>
      <c r="D25" s="3">
        <v>309</v>
      </c>
      <c r="E25" s="3">
        <v>313</v>
      </c>
      <c r="F25" s="3">
        <v>302</v>
      </c>
      <c r="G25" s="3">
        <v>145</v>
      </c>
      <c r="H25" s="3">
        <v>54</v>
      </c>
      <c r="I25" s="3">
        <v>307</v>
      </c>
      <c r="J25" s="3">
        <v>249</v>
      </c>
    </row>
    <row r="26" spans="1:10">
      <c r="A26" s="3" t="s">
        <v>11</v>
      </c>
      <c r="B26" s="3">
        <v>209</v>
      </c>
      <c r="C26" s="3">
        <v>219</v>
      </c>
      <c r="D26" s="3">
        <v>229</v>
      </c>
      <c r="E26" s="3">
        <v>225</v>
      </c>
      <c r="F26" s="3">
        <v>237</v>
      </c>
      <c r="G26" s="3">
        <v>212</v>
      </c>
      <c r="H26" s="3">
        <v>103</v>
      </c>
      <c r="I26" s="3">
        <v>224</v>
      </c>
      <c r="J26" s="3">
        <v>205</v>
      </c>
    </row>
    <row r="27" spans="1:10">
      <c r="A27" s="3" t="s">
        <v>12</v>
      </c>
      <c r="B27" s="3">
        <v>206</v>
      </c>
      <c r="C27" s="3">
        <v>217</v>
      </c>
      <c r="D27" s="3">
        <v>225</v>
      </c>
      <c r="E27" s="3">
        <v>234</v>
      </c>
      <c r="F27" s="3">
        <v>240</v>
      </c>
      <c r="G27" s="3">
        <v>250</v>
      </c>
      <c r="H27" s="3">
        <v>132</v>
      </c>
      <c r="I27" s="3">
        <v>224</v>
      </c>
      <c r="J27" s="3">
        <v>215</v>
      </c>
    </row>
    <row r="28" spans="1:10">
      <c r="A28" s="3" t="s">
        <v>13</v>
      </c>
      <c r="B28" s="3">
        <v>226</v>
      </c>
      <c r="C28" s="3">
        <v>243</v>
      </c>
      <c r="D28" s="3">
        <v>253</v>
      </c>
      <c r="E28" s="3">
        <v>251</v>
      </c>
      <c r="F28" s="3">
        <v>259</v>
      </c>
      <c r="G28" s="3">
        <v>263</v>
      </c>
      <c r="H28" s="3">
        <v>158</v>
      </c>
      <c r="I28" s="3">
        <v>246</v>
      </c>
      <c r="J28" s="3">
        <v>236</v>
      </c>
    </row>
    <row r="29" spans="1:10">
      <c r="A29" s="3" t="s">
        <v>14</v>
      </c>
      <c r="B29" s="3">
        <v>201</v>
      </c>
      <c r="C29" s="3">
        <v>213</v>
      </c>
      <c r="D29" s="3">
        <v>235</v>
      </c>
      <c r="E29" s="3">
        <v>228</v>
      </c>
      <c r="F29" s="3">
        <v>248</v>
      </c>
      <c r="G29" s="3">
        <v>242</v>
      </c>
      <c r="H29" s="3">
        <v>159</v>
      </c>
      <c r="I29" s="3">
        <v>225</v>
      </c>
      <c r="J29" s="3">
        <v>218</v>
      </c>
    </row>
    <row r="30" spans="1:10">
      <c r="A30" s="3" t="s">
        <v>15</v>
      </c>
      <c r="B30" s="3">
        <v>247</v>
      </c>
      <c r="C30" s="3">
        <v>260</v>
      </c>
      <c r="D30" s="3">
        <v>271</v>
      </c>
      <c r="E30" s="3">
        <v>260</v>
      </c>
      <c r="F30" s="3">
        <v>284</v>
      </c>
      <c r="G30" s="3">
        <v>249</v>
      </c>
      <c r="H30" s="3">
        <v>167</v>
      </c>
      <c r="I30" s="3">
        <v>265</v>
      </c>
      <c r="J30" s="3">
        <v>249</v>
      </c>
    </row>
    <row r="31" spans="1:10">
      <c r="A31" s="3" t="s">
        <v>16</v>
      </c>
      <c r="B31" s="3">
        <v>249</v>
      </c>
      <c r="C31" s="3">
        <v>255</v>
      </c>
      <c r="D31" s="3">
        <v>273</v>
      </c>
      <c r="E31" s="3">
        <v>275</v>
      </c>
      <c r="F31" s="3">
        <v>313</v>
      </c>
      <c r="G31" s="3">
        <v>253</v>
      </c>
      <c r="H31" s="3">
        <v>184</v>
      </c>
      <c r="I31" s="3">
        <v>273</v>
      </c>
      <c r="J31" s="3">
        <v>257</v>
      </c>
    </row>
    <row r="32" spans="1:10">
      <c r="A32" s="3" t="s">
        <v>17</v>
      </c>
      <c r="B32" s="3">
        <v>265</v>
      </c>
      <c r="C32" s="3">
        <v>284</v>
      </c>
      <c r="D32" s="3">
        <v>299</v>
      </c>
      <c r="E32" s="3">
        <v>296</v>
      </c>
      <c r="F32" s="3">
        <v>380</v>
      </c>
      <c r="G32" s="3">
        <v>233</v>
      </c>
      <c r="H32" s="3">
        <v>188</v>
      </c>
      <c r="I32" s="3">
        <v>305</v>
      </c>
      <c r="J32" s="3">
        <v>278</v>
      </c>
    </row>
    <row r="33" spans="1:11">
      <c r="A33" s="3" t="s">
        <v>18</v>
      </c>
      <c r="B33" s="3">
        <v>422</v>
      </c>
      <c r="C33" s="3">
        <v>449</v>
      </c>
      <c r="D33" s="3">
        <v>466</v>
      </c>
      <c r="E33" s="3">
        <v>449</v>
      </c>
      <c r="F33" s="3">
        <v>456</v>
      </c>
      <c r="G33" s="3">
        <v>235</v>
      </c>
      <c r="H33" s="3">
        <v>201</v>
      </c>
      <c r="I33" s="3">
        <v>448</v>
      </c>
      <c r="J33" s="3">
        <v>384</v>
      </c>
    </row>
    <row r="34" spans="1:11">
      <c r="A34" s="3" t="s">
        <v>19</v>
      </c>
      <c r="B34" s="3">
        <v>446</v>
      </c>
      <c r="C34" s="3">
        <v>458</v>
      </c>
      <c r="D34" s="3">
        <v>470</v>
      </c>
      <c r="E34" s="3">
        <v>482</v>
      </c>
      <c r="F34" s="3">
        <v>418</v>
      </c>
      <c r="G34" s="3">
        <v>222</v>
      </c>
      <c r="H34" s="3">
        <v>182</v>
      </c>
      <c r="I34" s="3">
        <v>455</v>
      </c>
      <c r="J34" s="3">
        <v>384</v>
      </c>
    </row>
    <row r="35" spans="1:11">
      <c r="A35" s="3" t="s">
        <v>20</v>
      </c>
      <c r="B35" s="3">
        <v>284</v>
      </c>
      <c r="C35" s="3">
        <v>318</v>
      </c>
      <c r="D35" s="3">
        <v>321</v>
      </c>
      <c r="E35" s="3">
        <v>329</v>
      </c>
      <c r="F35" s="3">
        <v>306</v>
      </c>
      <c r="G35" s="3">
        <v>173</v>
      </c>
      <c r="H35" s="3">
        <v>139</v>
      </c>
      <c r="I35" s="3">
        <v>312</v>
      </c>
      <c r="J35" s="3">
        <v>268</v>
      </c>
    </row>
    <row r="36" spans="1:11">
      <c r="A36" s="3" t="s">
        <v>21</v>
      </c>
      <c r="B36" s="3">
        <v>155</v>
      </c>
      <c r="C36" s="3">
        <v>169</v>
      </c>
      <c r="D36" s="3">
        <v>175</v>
      </c>
      <c r="E36" s="3">
        <v>177</v>
      </c>
      <c r="F36" s="3">
        <v>164</v>
      </c>
      <c r="G36" s="3">
        <v>101</v>
      </c>
      <c r="H36" s="3">
        <v>100</v>
      </c>
      <c r="I36" s="3">
        <v>168</v>
      </c>
      <c r="J36" s="3">
        <v>149</v>
      </c>
    </row>
    <row r="37" spans="1:11">
      <c r="A37" s="3" t="s">
        <v>22</v>
      </c>
      <c r="B37" s="3">
        <v>97</v>
      </c>
      <c r="C37" s="3">
        <v>106</v>
      </c>
      <c r="D37" s="3">
        <v>105</v>
      </c>
      <c r="E37" s="3">
        <v>99</v>
      </c>
      <c r="F37" s="3">
        <v>96</v>
      </c>
      <c r="G37" s="3">
        <v>79</v>
      </c>
      <c r="H37" s="3">
        <v>79</v>
      </c>
      <c r="I37" s="3">
        <v>101</v>
      </c>
      <c r="J37" s="3">
        <v>95</v>
      </c>
    </row>
    <row r="38" spans="1:11">
      <c r="A38" s="3" t="s">
        <v>23</v>
      </c>
      <c r="B38" s="3">
        <v>72</v>
      </c>
      <c r="C38" s="3">
        <v>76</v>
      </c>
      <c r="D38" s="3">
        <v>78</v>
      </c>
      <c r="E38" s="3">
        <v>79</v>
      </c>
      <c r="F38" s="3">
        <v>72</v>
      </c>
      <c r="G38" s="3">
        <v>61</v>
      </c>
      <c r="H38" s="3">
        <v>58</v>
      </c>
      <c r="I38" s="3">
        <v>75</v>
      </c>
      <c r="J38" s="3">
        <v>71</v>
      </c>
    </row>
    <row r="39" spans="1:11">
      <c r="A39" s="3" t="s">
        <v>24</v>
      </c>
      <c r="B39" s="3">
        <v>50</v>
      </c>
      <c r="C39" s="3">
        <v>54</v>
      </c>
      <c r="D39" s="3">
        <v>63</v>
      </c>
      <c r="E39" s="3">
        <v>63</v>
      </c>
      <c r="F39" s="3">
        <v>63</v>
      </c>
      <c r="G39" s="3">
        <v>59</v>
      </c>
      <c r="H39" s="3">
        <v>38</v>
      </c>
      <c r="I39" s="3">
        <v>59</v>
      </c>
      <c r="J39" s="3">
        <v>56</v>
      </c>
    </row>
    <row r="40" spans="1:11">
      <c r="A40" s="3" t="s">
        <v>25</v>
      </c>
      <c r="B40" s="3">
        <v>23</v>
      </c>
      <c r="C40" s="3">
        <v>24</v>
      </c>
      <c r="D40" s="3">
        <v>25</v>
      </c>
      <c r="E40" s="3">
        <v>29</v>
      </c>
      <c r="F40" s="3">
        <v>49</v>
      </c>
      <c r="G40" s="3">
        <v>46</v>
      </c>
      <c r="H40" s="3">
        <v>18</v>
      </c>
      <c r="I40" s="3">
        <v>30</v>
      </c>
      <c r="J40" s="3">
        <v>30</v>
      </c>
    </row>
    <row r="42" spans="1:11" s="5" customFormat="1">
      <c r="A42" s="5" t="s">
        <v>26</v>
      </c>
      <c r="B42" s="5">
        <f t="shared" ref="B42:J42" si="0">SUM(B17:B40)</f>
        <v>4055</v>
      </c>
      <c r="C42" s="5">
        <f t="shared" si="0"/>
        <v>4320</v>
      </c>
      <c r="D42" s="5">
        <f t="shared" si="0"/>
        <v>4450</v>
      </c>
      <c r="E42" s="5">
        <f t="shared" si="0"/>
        <v>4441</v>
      </c>
      <c r="F42" s="5">
        <f t="shared" si="0"/>
        <v>4501</v>
      </c>
      <c r="G42" s="5">
        <f t="shared" si="0"/>
        <v>3011</v>
      </c>
      <c r="H42" s="5">
        <f t="shared" si="0"/>
        <v>2085</v>
      </c>
      <c r="I42" s="5">
        <f t="shared" si="0"/>
        <v>4354</v>
      </c>
      <c r="J42" s="5">
        <f t="shared" si="0"/>
        <v>3847</v>
      </c>
      <c r="K42" s="5" t="s">
        <v>0</v>
      </c>
    </row>
    <row r="43" spans="1:11">
      <c r="A43" s="10" t="s">
        <v>33</v>
      </c>
    </row>
    <row r="44" spans="1:11">
      <c r="A44" s="3" t="s">
        <v>27</v>
      </c>
      <c r="B44" s="1">
        <f t="shared" ref="B44:J44" si="1">SUM(B32:B36)</f>
        <v>1572</v>
      </c>
      <c r="C44" s="1">
        <f t="shared" si="1"/>
        <v>1678</v>
      </c>
      <c r="D44" s="1">
        <f t="shared" si="1"/>
        <v>1731</v>
      </c>
      <c r="E44" s="1">
        <f t="shared" si="1"/>
        <v>1733</v>
      </c>
      <c r="F44" s="1">
        <f t="shared" si="1"/>
        <v>1724</v>
      </c>
      <c r="G44" s="1">
        <f t="shared" si="1"/>
        <v>964</v>
      </c>
      <c r="H44" s="1">
        <f t="shared" si="1"/>
        <v>810</v>
      </c>
      <c r="I44" s="1">
        <f t="shared" si="1"/>
        <v>1688</v>
      </c>
      <c r="J44" s="1">
        <f t="shared" si="1"/>
        <v>1463</v>
      </c>
      <c r="K44" s="1" t="s">
        <v>0</v>
      </c>
    </row>
    <row r="45" spans="1:11">
      <c r="A45" s="10" t="s">
        <v>28</v>
      </c>
    </row>
    <row r="46" spans="1:11">
      <c r="A46" s="3" t="s">
        <v>35</v>
      </c>
      <c r="B46" s="1">
        <f>SUM(B39:B40) +SUM(B17:B22)</f>
        <v>150</v>
      </c>
      <c r="C46" s="1">
        <f t="shared" ref="C46:J46" si="2">SUM(C39:C40) +SUM(C17:C22)</f>
        <v>154</v>
      </c>
      <c r="D46" s="1">
        <f t="shared" si="2"/>
        <v>166</v>
      </c>
      <c r="E46" s="1">
        <f t="shared" si="2"/>
        <v>171</v>
      </c>
      <c r="F46" s="1">
        <f t="shared" si="2"/>
        <v>193</v>
      </c>
      <c r="G46" s="1">
        <f t="shared" si="2"/>
        <v>185</v>
      </c>
      <c r="H46" s="1">
        <f t="shared" si="2"/>
        <v>137</v>
      </c>
      <c r="I46" s="1">
        <f t="shared" si="2"/>
        <v>167</v>
      </c>
      <c r="J46" s="1">
        <f t="shared" si="2"/>
        <v>165</v>
      </c>
      <c r="K46" s="1" t="s">
        <v>0</v>
      </c>
    </row>
    <row r="47" spans="1:11">
      <c r="A47" s="10" t="s">
        <v>36</v>
      </c>
    </row>
    <row r="48" spans="1:11">
      <c r="A48" s="3" t="s">
        <v>29</v>
      </c>
      <c r="B48" s="3">
        <f t="shared" ref="B48:J48" si="3">SUM(B24:B37)</f>
        <v>3661</v>
      </c>
      <c r="C48" s="3">
        <f t="shared" si="3"/>
        <v>3907</v>
      </c>
      <c r="D48" s="3">
        <f t="shared" si="3"/>
        <v>4024</v>
      </c>
      <c r="E48" s="3">
        <f t="shared" si="3"/>
        <v>4013</v>
      </c>
      <c r="F48" s="3">
        <f t="shared" si="3"/>
        <v>4065</v>
      </c>
      <c r="G48" s="3">
        <f t="shared" si="3"/>
        <v>2731</v>
      </c>
      <c r="H48" s="3">
        <f t="shared" si="3"/>
        <v>1871</v>
      </c>
      <c r="I48" s="3">
        <f t="shared" si="3"/>
        <v>3935</v>
      </c>
      <c r="J48" s="3">
        <f t="shared" si="3"/>
        <v>3476</v>
      </c>
    </row>
    <row r="49" spans="1:10">
      <c r="A49" s="10" t="s">
        <v>30</v>
      </c>
    </row>
    <row r="50" spans="1:10">
      <c r="A50" s="3" t="s">
        <v>31</v>
      </c>
      <c r="B50" s="3">
        <f t="shared" ref="B50:J50" si="4">SUM(B23:B38)</f>
        <v>3905</v>
      </c>
      <c r="C50" s="3">
        <f t="shared" si="4"/>
        <v>4166</v>
      </c>
      <c r="D50" s="3">
        <f t="shared" si="4"/>
        <v>4284</v>
      </c>
      <c r="E50" s="3">
        <f t="shared" si="4"/>
        <v>4270</v>
      </c>
      <c r="F50" s="3">
        <f t="shared" si="4"/>
        <v>4308</v>
      </c>
      <c r="G50" s="3">
        <f t="shared" si="4"/>
        <v>2826</v>
      </c>
      <c r="H50" s="3">
        <f t="shared" si="4"/>
        <v>1948</v>
      </c>
      <c r="I50" s="3">
        <f t="shared" si="4"/>
        <v>4187</v>
      </c>
      <c r="J50" s="3">
        <f t="shared" si="4"/>
        <v>3682</v>
      </c>
    </row>
    <row r="51" spans="1:10">
      <c r="A51" s="10" t="s">
        <v>32</v>
      </c>
    </row>
    <row r="55" spans="1:10">
      <c r="A55" s="24" t="s">
        <v>57</v>
      </c>
    </row>
    <row r="56" spans="1:10">
      <c r="A56" s="24" t="s">
        <v>58</v>
      </c>
      <c r="C56" s="24" t="s">
        <v>66</v>
      </c>
    </row>
    <row r="57" spans="1:10">
      <c r="A57" s="24" t="s">
        <v>59</v>
      </c>
      <c r="C57" s="24" t="s">
        <v>67</v>
      </c>
    </row>
    <row r="58" spans="1:10">
      <c r="A58" s="24" t="s">
        <v>60</v>
      </c>
      <c r="C58" s="24" t="s">
        <v>68</v>
      </c>
    </row>
    <row r="59" spans="1:10">
      <c r="A59" s="24" t="s">
        <v>61</v>
      </c>
      <c r="C59" s="24" t="s">
        <v>69</v>
      </c>
    </row>
    <row r="60" spans="1:10">
      <c r="A60" s="24" t="s">
        <v>62</v>
      </c>
      <c r="C60" s="24" t="s">
        <v>70</v>
      </c>
    </row>
    <row r="61" spans="1:10">
      <c r="A61" s="24" t="s">
        <v>63</v>
      </c>
      <c r="C61" s="24" t="s">
        <v>71</v>
      </c>
    </row>
    <row r="62" spans="1:10">
      <c r="A62" s="24" t="s">
        <v>64</v>
      </c>
      <c r="C62" s="24" t="s">
        <v>72</v>
      </c>
    </row>
    <row r="63" spans="1:10">
      <c r="A63" s="24" t="s">
        <v>65</v>
      </c>
    </row>
    <row r="64" spans="1:10">
      <c r="G64" s="21" t="s">
        <v>0</v>
      </c>
      <c r="H64" s="21"/>
      <c r="I64" s="21"/>
      <c r="J64" s="21"/>
    </row>
    <row r="65" spans="1:10" ht="13.8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>
      <c r="A67" s="1"/>
      <c r="B67" s="1"/>
      <c r="C67" s="1"/>
      <c r="D67" s="1"/>
      <c r="E67" s="1"/>
      <c r="F67" s="1"/>
      <c r="G67" s="1"/>
      <c r="I67" s="2"/>
      <c r="J67" s="2"/>
    </row>
    <row r="68" spans="1:10">
      <c r="A68" s="1"/>
      <c r="B68" s="1"/>
      <c r="C68" s="1"/>
      <c r="D68" s="1"/>
      <c r="E68" s="1"/>
      <c r="F68" s="1"/>
      <c r="G68" s="1"/>
      <c r="I68" s="2"/>
      <c r="J68" s="2"/>
    </row>
    <row r="69" spans="1:10">
      <c r="A69" s="22" t="s">
        <v>37</v>
      </c>
      <c r="B69" s="22"/>
      <c r="C69" s="22"/>
      <c r="D69" s="22"/>
      <c r="E69" s="22"/>
      <c r="F69" s="22"/>
      <c r="G69" s="3" t="s">
        <v>38</v>
      </c>
      <c r="I69" s="23" t="s">
        <v>39</v>
      </c>
      <c r="J69" s="23"/>
    </row>
    <row r="70" spans="1:10">
      <c r="A70" s="8"/>
      <c r="B70" s="8"/>
      <c r="C70" s="8"/>
      <c r="D70" s="8"/>
      <c r="E70" s="8"/>
      <c r="F70" s="8"/>
      <c r="I70" s="9"/>
      <c r="J70" s="9"/>
    </row>
    <row r="71" spans="1:10">
      <c r="A71" s="22" t="s">
        <v>40</v>
      </c>
      <c r="B71" s="22"/>
      <c r="C71" s="22"/>
      <c r="D71" s="17" t="s">
        <v>41</v>
      </c>
      <c r="E71" s="17"/>
      <c r="F71" s="17"/>
      <c r="G71" s="17"/>
      <c r="H71" s="18"/>
      <c r="I71" s="19"/>
      <c r="J71" s="19"/>
    </row>
    <row r="72" spans="1:10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6" t="s">
        <v>43</v>
      </c>
      <c r="B73" s="16"/>
      <c r="C73" s="16"/>
      <c r="D73" s="16"/>
      <c r="E73" s="16"/>
      <c r="F73" s="16"/>
      <c r="G73" s="20" t="s">
        <v>73</v>
      </c>
      <c r="H73" s="20"/>
      <c r="I73" s="19"/>
      <c r="J73" s="19"/>
    </row>
    <row r="74" spans="1:10">
      <c r="A74" s="16" t="s">
        <v>44</v>
      </c>
      <c r="B74" s="16"/>
      <c r="C74" s="16"/>
      <c r="D74" s="16"/>
      <c r="E74" s="16"/>
      <c r="F74" s="16"/>
      <c r="G74" s="20" t="s">
        <v>0</v>
      </c>
      <c r="H74" s="20"/>
      <c r="I74" s="19"/>
      <c r="J74" s="19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11" t="s">
        <v>74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3" t="s">
        <v>2</v>
      </c>
      <c r="B80" s="3">
        <v>9</v>
      </c>
      <c r="C80" s="3">
        <v>10</v>
      </c>
      <c r="D80" s="3">
        <v>10</v>
      </c>
      <c r="E80" s="3">
        <v>12</v>
      </c>
      <c r="F80" s="3">
        <v>14</v>
      </c>
      <c r="G80" s="3">
        <v>36</v>
      </c>
      <c r="H80" s="3">
        <v>40</v>
      </c>
      <c r="I80" s="3">
        <v>11</v>
      </c>
      <c r="J80" s="3">
        <v>19</v>
      </c>
    </row>
    <row r="81" spans="1:10">
      <c r="A81" s="3" t="s">
        <v>3</v>
      </c>
      <c r="B81" s="3">
        <v>4</v>
      </c>
      <c r="C81" s="3">
        <v>5</v>
      </c>
      <c r="D81" s="3">
        <v>5</v>
      </c>
      <c r="E81" s="3">
        <v>5</v>
      </c>
      <c r="F81" s="3">
        <v>6</v>
      </c>
      <c r="G81" s="3">
        <v>19</v>
      </c>
      <c r="H81" s="3">
        <v>22</v>
      </c>
      <c r="I81" s="3">
        <v>5</v>
      </c>
      <c r="J81" s="3">
        <v>9</v>
      </c>
    </row>
    <row r="82" spans="1:10">
      <c r="A82" s="3" t="s">
        <v>4</v>
      </c>
      <c r="B82" s="3">
        <v>3</v>
      </c>
      <c r="C82" s="3">
        <v>2</v>
      </c>
      <c r="D82" s="3">
        <v>2</v>
      </c>
      <c r="E82" s="3">
        <v>2</v>
      </c>
      <c r="F82" s="3">
        <v>3</v>
      </c>
      <c r="G82" s="3">
        <v>10</v>
      </c>
      <c r="H82" s="3">
        <v>13</v>
      </c>
      <c r="I82" s="3">
        <v>2</v>
      </c>
      <c r="J82" s="3">
        <v>5</v>
      </c>
    </row>
    <row r="83" spans="1:10">
      <c r="A83" s="4" t="s">
        <v>5</v>
      </c>
      <c r="B83" s="2">
        <v>5</v>
      </c>
      <c r="C83" s="2">
        <v>6</v>
      </c>
      <c r="D83" s="2">
        <v>5</v>
      </c>
      <c r="E83" s="2">
        <v>6</v>
      </c>
      <c r="F83" s="2">
        <v>6</v>
      </c>
      <c r="G83" s="2">
        <v>10</v>
      </c>
      <c r="H83" s="2">
        <v>9</v>
      </c>
      <c r="I83" s="2">
        <v>6</v>
      </c>
      <c r="J83" s="2">
        <v>7</v>
      </c>
    </row>
    <row r="84" spans="1:10">
      <c r="A84" s="4" t="s">
        <v>6</v>
      </c>
      <c r="B84" s="2">
        <v>15</v>
      </c>
      <c r="C84" s="2">
        <v>18</v>
      </c>
      <c r="D84" s="2">
        <v>18</v>
      </c>
      <c r="E84" s="2">
        <v>18</v>
      </c>
      <c r="F84" s="2">
        <v>18</v>
      </c>
      <c r="G84" s="2">
        <v>11</v>
      </c>
      <c r="H84" s="2">
        <v>5</v>
      </c>
      <c r="I84" s="2">
        <v>17</v>
      </c>
      <c r="J84" s="2">
        <v>15</v>
      </c>
    </row>
    <row r="85" spans="1:10">
      <c r="A85" s="3" t="s">
        <v>7</v>
      </c>
      <c r="B85" s="3">
        <v>77</v>
      </c>
      <c r="C85" s="3">
        <v>81</v>
      </c>
      <c r="D85" s="3">
        <v>84</v>
      </c>
      <c r="E85" s="3">
        <v>79</v>
      </c>
      <c r="F85" s="3">
        <v>81</v>
      </c>
      <c r="G85" s="3">
        <v>25</v>
      </c>
      <c r="H85" s="3">
        <v>8</v>
      </c>
      <c r="I85" s="3">
        <v>80</v>
      </c>
      <c r="J85" s="3">
        <v>62</v>
      </c>
    </row>
    <row r="86" spans="1:10">
      <c r="A86" s="3" t="s">
        <v>8</v>
      </c>
      <c r="B86" s="3">
        <v>326</v>
      </c>
      <c r="C86" s="3">
        <v>349</v>
      </c>
      <c r="D86" s="3">
        <v>351</v>
      </c>
      <c r="E86" s="3">
        <v>342</v>
      </c>
      <c r="F86" s="3">
        <v>329</v>
      </c>
      <c r="G86" s="3">
        <v>48</v>
      </c>
      <c r="H86" s="3">
        <v>19</v>
      </c>
      <c r="I86" s="3">
        <v>340</v>
      </c>
      <c r="J86" s="3">
        <v>254</v>
      </c>
    </row>
    <row r="87" spans="1:10">
      <c r="A87" s="3" t="s">
        <v>9</v>
      </c>
      <c r="B87" s="3">
        <v>359</v>
      </c>
      <c r="C87" s="3">
        <v>384</v>
      </c>
      <c r="D87" s="3">
        <v>383</v>
      </c>
      <c r="E87" s="3">
        <v>380</v>
      </c>
      <c r="F87" s="3">
        <v>363</v>
      </c>
      <c r="G87" s="3">
        <v>76</v>
      </c>
      <c r="H87" s="3">
        <v>23</v>
      </c>
      <c r="I87" s="3">
        <v>374</v>
      </c>
      <c r="J87" s="3">
        <v>283</v>
      </c>
    </row>
    <row r="88" spans="1:10">
      <c r="A88" s="3" t="s">
        <v>10</v>
      </c>
      <c r="B88" s="3">
        <v>241</v>
      </c>
      <c r="C88" s="3">
        <v>263</v>
      </c>
      <c r="D88" s="3">
        <v>253</v>
      </c>
      <c r="E88" s="3">
        <v>260</v>
      </c>
      <c r="F88" s="3">
        <v>249</v>
      </c>
      <c r="G88" s="3">
        <v>118</v>
      </c>
      <c r="H88" s="3">
        <v>44</v>
      </c>
      <c r="I88" s="3">
        <v>253</v>
      </c>
      <c r="J88" s="3">
        <v>205</v>
      </c>
    </row>
    <row r="89" spans="1:10">
      <c r="A89" s="3" t="s">
        <v>11</v>
      </c>
      <c r="B89" s="3">
        <v>190</v>
      </c>
      <c r="C89" s="3">
        <v>200</v>
      </c>
      <c r="D89" s="3">
        <v>199</v>
      </c>
      <c r="E89" s="3">
        <v>205</v>
      </c>
      <c r="F89" s="3">
        <v>212</v>
      </c>
      <c r="G89" s="3">
        <v>178</v>
      </c>
      <c r="H89" s="3">
        <v>89</v>
      </c>
      <c r="I89" s="3">
        <v>201</v>
      </c>
      <c r="J89" s="3">
        <v>182</v>
      </c>
    </row>
    <row r="90" spans="1:10">
      <c r="A90" s="3" t="s">
        <v>12</v>
      </c>
      <c r="B90" s="3">
        <v>199</v>
      </c>
      <c r="C90" s="3">
        <v>216</v>
      </c>
      <c r="D90" s="3">
        <v>217</v>
      </c>
      <c r="E90" s="3">
        <v>225</v>
      </c>
      <c r="F90" s="3">
        <v>241</v>
      </c>
      <c r="G90" s="3">
        <v>221</v>
      </c>
      <c r="H90" s="3">
        <v>127</v>
      </c>
      <c r="I90" s="3">
        <v>219</v>
      </c>
      <c r="J90" s="3">
        <v>207</v>
      </c>
    </row>
    <row r="91" spans="1:10">
      <c r="A91" s="3" t="s">
        <v>13</v>
      </c>
      <c r="B91" s="3">
        <v>226</v>
      </c>
      <c r="C91" s="3">
        <v>246</v>
      </c>
      <c r="D91" s="3">
        <v>266</v>
      </c>
      <c r="E91" s="3">
        <v>265</v>
      </c>
      <c r="F91" s="3">
        <v>268</v>
      </c>
      <c r="G91" s="3">
        <v>242</v>
      </c>
      <c r="H91" s="3">
        <v>156</v>
      </c>
      <c r="I91" s="3">
        <v>254</v>
      </c>
      <c r="J91" s="3">
        <v>238</v>
      </c>
    </row>
    <row r="92" spans="1:10">
      <c r="A92" s="3" t="s">
        <v>14</v>
      </c>
      <c r="B92" s="3">
        <v>214</v>
      </c>
      <c r="C92" s="3">
        <v>228</v>
      </c>
      <c r="D92" s="3">
        <v>245</v>
      </c>
      <c r="E92" s="3">
        <v>238</v>
      </c>
      <c r="F92" s="3">
        <v>257</v>
      </c>
      <c r="G92" s="3">
        <v>241</v>
      </c>
      <c r="H92" s="3">
        <v>161</v>
      </c>
      <c r="I92" s="3">
        <v>236</v>
      </c>
      <c r="J92" s="3">
        <v>226</v>
      </c>
    </row>
    <row r="93" spans="1:10">
      <c r="A93" s="3" t="s">
        <v>15</v>
      </c>
      <c r="B93" s="3">
        <v>234</v>
      </c>
      <c r="C93" s="3">
        <v>237</v>
      </c>
      <c r="D93" s="3">
        <v>256</v>
      </c>
      <c r="E93" s="3">
        <v>251</v>
      </c>
      <c r="F93" s="3">
        <v>266</v>
      </c>
      <c r="G93" s="3">
        <v>241</v>
      </c>
      <c r="H93" s="3">
        <v>167</v>
      </c>
      <c r="I93" s="3">
        <v>249</v>
      </c>
      <c r="J93" s="3">
        <v>236</v>
      </c>
    </row>
    <row r="94" spans="1:10">
      <c r="A94" s="3" t="s">
        <v>16</v>
      </c>
      <c r="B94" s="3">
        <v>225</v>
      </c>
      <c r="C94" s="3">
        <v>237</v>
      </c>
      <c r="D94" s="3">
        <v>250</v>
      </c>
      <c r="E94" s="3">
        <v>243</v>
      </c>
      <c r="F94" s="3">
        <v>275</v>
      </c>
      <c r="G94" s="3">
        <v>243</v>
      </c>
      <c r="H94" s="3">
        <v>189</v>
      </c>
      <c r="I94" s="3">
        <v>246</v>
      </c>
      <c r="J94" s="3">
        <v>237</v>
      </c>
    </row>
    <row r="95" spans="1:10">
      <c r="A95" s="3" t="s">
        <v>17</v>
      </c>
      <c r="B95" s="3">
        <v>248</v>
      </c>
      <c r="C95" s="3">
        <v>258</v>
      </c>
      <c r="D95" s="3">
        <v>263</v>
      </c>
      <c r="E95" s="3">
        <v>259</v>
      </c>
      <c r="F95" s="3">
        <v>309</v>
      </c>
      <c r="G95" s="3">
        <v>237</v>
      </c>
      <c r="H95" s="3">
        <v>195</v>
      </c>
      <c r="I95" s="3">
        <v>267</v>
      </c>
      <c r="J95" s="3">
        <v>253</v>
      </c>
    </row>
    <row r="96" spans="1:10">
      <c r="A96" s="3" t="s">
        <v>18</v>
      </c>
      <c r="B96" s="3">
        <v>347</v>
      </c>
      <c r="C96" s="3">
        <v>357</v>
      </c>
      <c r="D96" s="3">
        <v>365</v>
      </c>
      <c r="E96" s="3">
        <v>363</v>
      </c>
      <c r="F96" s="3">
        <v>377</v>
      </c>
      <c r="G96" s="3">
        <v>236</v>
      </c>
      <c r="H96" s="3">
        <v>203</v>
      </c>
      <c r="I96" s="3">
        <v>362</v>
      </c>
      <c r="J96" s="3">
        <v>322</v>
      </c>
    </row>
    <row r="97" spans="1:10">
      <c r="A97" s="3" t="s">
        <v>19</v>
      </c>
      <c r="B97" s="3">
        <v>403</v>
      </c>
      <c r="C97" s="3">
        <v>416</v>
      </c>
      <c r="D97" s="3">
        <v>434</v>
      </c>
      <c r="E97" s="3">
        <v>410</v>
      </c>
      <c r="F97" s="3">
        <v>381</v>
      </c>
      <c r="G97" s="3">
        <v>227</v>
      </c>
      <c r="H97" s="3">
        <v>192</v>
      </c>
      <c r="I97" s="3">
        <v>409</v>
      </c>
      <c r="J97" s="3">
        <v>353</v>
      </c>
    </row>
    <row r="98" spans="1:10">
      <c r="A98" s="3" t="s">
        <v>20</v>
      </c>
      <c r="B98" s="3">
        <v>306</v>
      </c>
      <c r="C98" s="3">
        <v>314</v>
      </c>
      <c r="D98" s="3">
        <v>321</v>
      </c>
      <c r="E98" s="3">
        <v>313</v>
      </c>
      <c r="F98" s="3">
        <v>284</v>
      </c>
      <c r="G98" s="3">
        <v>178</v>
      </c>
      <c r="H98" s="3">
        <v>147</v>
      </c>
      <c r="I98" s="3">
        <v>308</v>
      </c>
      <c r="J98" s="3">
        <v>267</v>
      </c>
    </row>
    <row r="99" spans="1:10">
      <c r="A99" s="3" t="s">
        <v>21</v>
      </c>
      <c r="B99" s="3">
        <v>165</v>
      </c>
      <c r="C99" s="3">
        <v>170</v>
      </c>
      <c r="D99" s="3">
        <v>185</v>
      </c>
      <c r="E99" s="3">
        <v>186</v>
      </c>
      <c r="F99" s="3">
        <v>159</v>
      </c>
      <c r="G99" s="3">
        <v>109</v>
      </c>
      <c r="H99" s="3">
        <v>106</v>
      </c>
      <c r="I99" s="3">
        <v>173</v>
      </c>
      <c r="J99" s="3">
        <v>155</v>
      </c>
    </row>
    <row r="100" spans="1:10">
      <c r="A100" s="3" t="s">
        <v>22</v>
      </c>
      <c r="B100" s="3">
        <v>115</v>
      </c>
      <c r="C100" s="3">
        <v>118</v>
      </c>
      <c r="D100" s="3">
        <v>127</v>
      </c>
      <c r="E100" s="3">
        <v>128</v>
      </c>
      <c r="F100" s="3">
        <v>107</v>
      </c>
      <c r="G100" s="3">
        <v>81</v>
      </c>
      <c r="H100" s="3">
        <v>84</v>
      </c>
      <c r="I100" s="3">
        <v>119</v>
      </c>
      <c r="J100" s="3">
        <v>109</v>
      </c>
    </row>
    <row r="101" spans="1:10">
      <c r="A101" s="3" t="s">
        <v>23</v>
      </c>
      <c r="B101" s="3">
        <v>90</v>
      </c>
      <c r="C101" s="3">
        <v>91</v>
      </c>
      <c r="D101" s="3">
        <v>99</v>
      </c>
      <c r="E101" s="3">
        <v>102</v>
      </c>
      <c r="F101" s="3">
        <v>85</v>
      </c>
      <c r="G101" s="3">
        <v>66</v>
      </c>
      <c r="H101" s="3">
        <v>64</v>
      </c>
      <c r="I101" s="3">
        <v>93</v>
      </c>
      <c r="J101" s="3">
        <v>85</v>
      </c>
    </row>
    <row r="102" spans="1:10">
      <c r="A102" s="3" t="s">
        <v>24</v>
      </c>
      <c r="B102" s="3">
        <v>66</v>
      </c>
      <c r="C102" s="3">
        <v>75</v>
      </c>
      <c r="D102" s="3">
        <v>74</v>
      </c>
      <c r="E102" s="3">
        <v>79</v>
      </c>
      <c r="F102" s="3">
        <v>78</v>
      </c>
      <c r="G102" s="3">
        <v>66</v>
      </c>
      <c r="H102" s="3">
        <v>43</v>
      </c>
      <c r="I102" s="3">
        <v>74</v>
      </c>
      <c r="J102" s="3">
        <v>69</v>
      </c>
    </row>
    <row r="103" spans="1:10">
      <c r="A103" s="3" t="s">
        <v>25</v>
      </c>
      <c r="B103" s="3">
        <v>30</v>
      </c>
      <c r="C103" s="3">
        <v>35</v>
      </c>
      <c r="D103" s="3">
        <v>38</v>
      </c>
      <c r="E103" s="3">
        <v>42</v>
      </c>
      <c r="F103" s="3">
        <v>63</v>
      </c>
      <c r="G103" s="3">
        <v>61</v>
      </c>
      <c r="H103" s="3">
        <v>25</v>
      </c>
      <c r="I103" s="3">
        <v>41</v>
      </c>
      <c r="J103" s="3">
        <v>42</v>
      </c>
    </row>
    <row r="105" spans="1:10">
      <c r="A105" s="5" t="s">
        <v>26</v>
      </c>
      <c r="B105" s="5">
        <f t="shared" ref="B105:J105" si="5">SUM(B80:B103)</f>
        <v>4097</v>
      </c>
      <c r="C105" s="5">
        <f t="shared" si="5"/>
        <v>4316</v>
      </c>
      <c r="D105" s="5">
        <f t="shared" si="5"/>
        <v>4450</v>
      </c>
      <c r="E105" s="5">
        <f t="shared" si="5"/>
        <v>4413</v>
      </c>
      <c r="F105" s="5">
        <f t="shared" si="5"/>
        <v>4431</v>
      </c>
      <c r="G105" s="5">
        <f t="shared" si="5"/>
        <v>2980</v>
      </c>
      <c r="H105" s="5">
        <f t="shared" si="5"/>
        <v>2131</v>
      </c>
      <c r="I105" s="5">
        <f t="shared" si="5"/>
        <v>4339</v>
      </c>
      <c r="J105" s="5">
        <f t="shared" si="5"/>
        <v>3840</v>
      </c>
    </row>
    <row r="106" spans="1:10">
      <c r="A106" s="10" t="s">
        <v>33</v>
      </c>
    </row>
    <row r="107" spans="1:10">
      <c r="A107" s="3" t="s">
        <v>27</v>
      </c>
      <c r="B107" s="1">
        <f t="shared" ref="B107:J107" si="6">SUM(B95:B99)</f>
        <v>1469</v>
      </c>
      <c r="C107" s="1">
        <f t="shared" si="6"/>
        <v>1515</v>
      </c>
      <c r="D107" s="1">
        <f t="shared" si="6"/>
        <v>1568</v>
      </c>
      <c r="E107" s="1">
        <f t="shared" si="6"/>
        <v>1531</v>
      </c>
      <c r="F107" s="1">
        <f t="shared" si="6"/>
        <v>1510</v>
      </c>
      <c r="G107" s="1">
        <f t="shared" si="6"/>
        <v>987</v>
      </c>
      <c r="H107" s="1">
        <f t="shared" si="6"/>
        <v>843</v>
      </c>
      <c r="I107" s="1">
        <f t="shared" si="6"/>
        <v>1519</v>
      </c>
      <c r="J107" s="1">
        <f t="shared" si="6"/>
        <v>1350</v>
      </c>
    </row>
    <row r="108" spans="1:10">
      <c r="A108" s="10" t="s">
        <v>28</v>
      </c>
    </row>
    <row r="109" spans="1:10">
      <c r="A109" s="3" t="s">
        <v>35</v>
      </c>
      <c r="B109" s="1">
        <f>SUM(B102:B103) +SUM(B80:B85)</f>
        <v>209</v>
      </c>
      <c r="C109" s="1">
        <f t="shared" ref="C109:J109" si="7">SUM(C102:C103) +SUM(C80:C85)</f>
        <v>232</v>
      </c>
      <c r="D109" s="1">
        <f t="shared" si="7"/>
        <v>236</v>
      </c>
      <c r="E109" s="1">
        <f t="shared" si="7"/>
        <v>243</v>
      </c>
      <c r="F109" s="1">
        <f t="shared" si="7"/>
        <v>269</v>
      </c>
      <c r="G109" s="1">
        <f t="shared" si="7"/>
        <v>238</v>
      </c>
      <c r="H109" s="1">
        <f t="shared" si="7"/>
        <v>165</v>
      </c>
      <c r="I109" s="1">
        <f t="shared" si="7"/>
        <v>236</v>
      </c>
      <c r="J109" s="1">
        <f t="shared" si="7"/>
        <v>228</v>
      </c>
    </row>
    <row r="110" spans="1:10">
      <c r="A110" s="10" t="s">
        <v>36</v>
      </c>
    </row>
    <row r="111" spans="1:10">
      <c r="A111" s="3" t="s">
        <v>29</v>
      </c>
      <c r="B111" s="3">
        <f t="shared" ref="B111:J111" si="8">SUM(B87:B100)</f>
        <v>3472</v>
      </c>
      <c r="C111" s="3">
        <f t="shared" si="8"/>
        <v>3644</v>
      </c>
      <c r="D111" s="3">
        <f t="shared" si="8"/>
        <v>3764</v>
      </c>
      <c r="E111" s="3">
        <f t="shared" si="8"/>
        <v>3726</v>
      </c>
      <c r="F111" s="3">
        <f t="shared" si="8"/>
        <v>3748</v>
      </c>
      <c r="G111" s="3">
        <f t="shared" si="8"/>
        <v>2628</v>
      </c>
      <c r="H111" s="3">
        <f t="shared" si="8"/>
        <v>1883</v>
      </c>
      <c r="I111" s="3">
        <f t="shared" si="8"/>
        <v>3670</v>
      </c>
      <c r="J111" s="3">
        <f t="shared" si="8"/>
        <v>3273</v>
      </c>
    </row>
    <row r="112" spans="1:10">
      <c r="A112" s="10" t="s">
        <v>30</v>
      </c>
    </row>
    <row r="113" spans="1:10">
      <c r="A113" s="3" t="s">
        <v>31</v>
      </c>
      <c r="B113" s="3">
        <f t="shared" ref="B113:J113" si="9">SUM(B86:B101)</f>
        <v>3888</v>
      </c>
      <c r="C113" s="3">
        <f t="shared" si="9"/>
        <v>4084</v>
      </c>
      <c r="D113" s="3">
        <f t="shared" si="9"/>
        <v>4214</v>
      </c>
      <c r="E113" s="3">
        <f t="shared" si="9"/>
        <v>4170</v>
      </c>
      <c r="F113" s="3">
        <f t="shared" si="9"/>
        <v>4162</v>
      </c>
      <c r="G113" s="3">
        <f t="shared" si="9"/>
        <v>2742</v>
      </c>
      <c r="H113" s="3">
        <f t="shared" si="9"/>
        <v>1966</v>
      </c>
      <c r="I113" s="3">
        <f t="shared" si="9"/>
        <v>4103</v>
      </c>
      <c r="J113" s="3">
        <f t="shared" si="9"/>
        <v>3612</v>
      </c>
    </row>
    <row r="114" spans="1:10">
      <c r="A114" s="10" t="s">
        <v>32</v>
      </c>
    </row>
    <row r="118" spans="1:10">
      <c r="A118" s="24" t="s">
        <v>57</v>
      </c>
    </row>
    <row r="119" spans="1:10">
      <c r="A119" s="24" t="s">
        <v>58</v>
      </c>
      <c r="C119" s="24" t="s">
        <v>66</v>
      </c>
    </row>
    <row r="120" spans="1:10">
      <c r="A120" s="24" t="s">
        <v>59</v>
      </c>
      <c r="C120" s="24" t="s">
        <v>67</v>
      </c>
    </row>
    <row r="121" spans="1:10">
      <c r="A121" s="24" t="s">
        <v>60</v>
      </c>
      <c r="C121" s="24" t="s">
        <v>68</v>
      </c>
    </row>
    <row r="122" spans="1:10">
      <c r="A122" s="24" t="s">
        <v>61</v>
      </c>
      <c r="C122" s="24" t="s">
        <v>69</v>
      </c>
    </row>
    <row r="123" spans="1:10">
      <c r="A123" s="24" t="s">
        <v>62</v>
      </c>
      <c r="C123" s="24" t="s">
        <v>70</v>
      </c>
    </row>
    <row r="124" spans="1:10">
      <c r="A124" s="24" t="s">
        <v>63</v>
      </c>
      <c r="C124" s="24" t="s">
        <v>71</v>
      </c>
    </row>
    <row r="125" spans="1:10">
      <c r="A125" s="24" t="s">
        <v>64</v>
      </c>
      <c r="C125" s="24" t="s">
        <v>72</v>
      </c>
    </row>
    <row r="126" spans="1:10">
      <c r="A126" s="24" t="s">
        <v>65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39"/>
  <sheetViews>
    <sheetView workbookViewId="0"/>
  </sheetViews>
  <sheetFormatPr baseColWidth="10" defaultRowHeight="13.2"/>
  <sheetData>
    <row r="1" spans="1:1" s="7" customFormat="1">
      <c r="A1" s="7" t="s">
        <v>75</v>
      </c>
    </row>
    <row r="3" spans="1:1">
      <c r="A3" t="s">
        <v>76</v>
      </c>
    </row>
    <row r="6" spans="1:1">
      <c r="A6" t="s">
        <v>77</v>
      </c>
    </row>
    <row r="9" spans="1:1">
      <c r="A9" t="s">
        <v>78</v>
      </c>
    </row>
    <row r="12" spans="1:1">
      <c r="A12" t="s">
        <v>79</v>
      </c>
    </row>
    <row r="15" spans="1:1">
      <c r="A15" t="s">
        <v>80</v>
      </c>
    </row>
    <row r="18" spans="1:1">
      <c r="A18" t="s">
        <v>81</v>
      </c>
    </row>
    <row r="21" spans="1:1">
      <c r="A21" t="s">
        <v>82</v>
      </c>
    </row>
    <row r="24" spans="1:1">
      <c r="A24" t="s">
        <v>83</v>
      </c>
    </row>
    <row r="27" spans="1:1">
      <c r="A27" t="s">
        <v>84</v>
      </c>
    </row>
    <row r="30" spans="1:1">
      <c r="A30" t="s">
        <v>85</v>
      </c>
    </row>
    <row r="33" spans="1:1">
      <c r="A33" t="s">
        <v>86</v>
      </c>
    </row>
    <row r="36" spans="1:1">
      <c r="A36" t="s">
        <v>87</v>
      </c>
    </row>
    <row r="39" spans="1:1">
      <c r="A39" t="s">
        <v>88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/>
  <sheetData>
    <row r="1" spans="1:8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>
      <c r="A2" t="s">
        <v>89</v>
      </c>
      <c r="B2">
        <v>4055</v>
      </c>
      <c r="C2">
        <v>4320</v>
      </c>
      <c r="D2">
        <v>4452</v>
      </c>
      <c r="E2">
        <v>4441</v>
      </c>
      <c r="F2">
        <v>4499</v>
      </c>
      <c r="G2">
        <v>3009</v>
      </c>
      <c r="H2">
        <v>2085</v>
      </c>
    </row>
    <row r="3" spans="1:8">
      <c r="A3" t="s">
        <v>90</v>
      </c>
      <c r="B3">
        <v>4098</v>
      </c>
      <c r="C3">
        <v>4315</v>
      </c>
      <c r="D3">
        <v>4449</v>
      </c>
      <c r="E3">
        <v>4412</v>
      </c>
      <c r="F3">
        <v>4431</v>
      </c>
      <c r="G3">
        <v>2980</v>
      </c>
      <c r="H3">
        <v>2131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TBA VZ</cp:lastModifiedBy>
  <cp:lastPrinted>2018-01-08T15:00:03Z</cp:lastPrinted>
  <dcterms:created xsi:type="dcterms:W3CDTF">2002-04-15T12:51:06Z</dcterms:created>
  <dcterms:modified xsi:type="dcterms:W3CDTF">2018-01-08T15:00:07Z</dcterms:modified>
</cp:coreProperties>
</file>