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DieseArbeitsmappe"/>
  <bookViews>
    <workbookView xWindow="96" yWindow="12" windowWidth="12000" windowHeight="7248"/>
  </bookViews>
  <sheets>
    <sheet name="Wochenergebnis" sheetId="1" r:id="rId1"/>
    <sheet name="Ereignisse" sheetId="2" r:id="rId2"/>
    <sheet name="Grafik" sheetId="3" r:id="rId3"/>
  </sheets>
  <calcPr calcId="144525"/>
</workbook>
</file>

<file path=xl/calcChain.xml><?xml version="1.0" encoding="utf-8"?>
<calcChain xmlns="http://schemas.openxmlformats.org/spreadsheetml/2006/main">
  <c r="B105" i="1" l="1"/>
  <c r="C105" i="1"/>
  <c r="D105" i="1"/>
  <c r="E105" i="1"/>
  <c r="F105" i="1"/>
  <c r="G105" i="1"/>
  <c r="H105" i="1"/>
  <c r="I105" i="1"/>
  <c r="J105" i="1"/>
  <c r="B107" i="1"/>
  <c r="C107" i="1"/>
  <c r="D107" i="1"/>
  <c r="E107" i="1"/>
  <c r="F107" i="1"/>
  <c r="G107" i="1"/>
  <c r="H107" i="1"/>
  <c r="I107" i="1"/>
  <c r="J107" i="1"/>
  <c r="B109" i="1"/>
  <c r="C109" i="1"/>
  <c r="D109" i="1"/>
  <c r="E109" i="1"/>
  <c r="F109" i="1"/>
  <c r="G109" i="1"/>
  <c r="H109" i="1"/>
  <c r="I109" i="1"/>
  <c r="J109" i="1"/>
  <c r="B111" i="1"/>
  <c r="C111" i="1"/>
  <c r="D111" i="1"/>
  <c r="E111" i="1"/>
  <c r="F111" i="1"/>
  <c r="G111" i="1"/>
  <c r="H111" i="1"/>
  <c r="I111" i="1"/>
  <c r="J111" i="1"/>
  <c r="B113" i="1"/>
  <c r="C113" i="1"/>
  <c r="D113" i="1"/>
  <c r="E113" i="1"/>
  <c r="F113" i="1"/>
  <c r="G113" i="1"/>
  <c r="H113" i="1"/>
  <c r="I113" i="1"/>
  <c r="J113" i="1"/>
  <c r="C46" i="1"/>
  <c r="D46" i="1"/>
  <c r="E46" i="1"/>
  <c r="F46" i="1"/>
  <c r="G46" i="1"/>
  <c r="H46" i="1"/>
  <c r="I46" i="1"/>
  <c r="J46" i="1"/>
  <c r="B46" i="1"/>
  <c r="J48" i="1"/>
  <c r="I48" i="1"/>
  <c r="H48" i="1"/>
  <c r="G48" i="1"/>
  <c r="F48" i="1"/>
  <c r="E48" i="1"/>
  <c r="D48" i="1"/>
  <c r="C48" i="1"/>
  <c r="J50" i="1"/>
  <c r="I50" i="1"/>
  <c r="H50" i="1"/>
  <c r="G50" i="1"/>
  <c r="F50" i="1"/>
  <c r="E50" i="1"/>
  <c r="D50" i="1"/>
  <c r="C50" i="1"/>
  <c r="B50" i="1"/>
  <c r="B48" i="1"/>
  <c r="J44" i="1"/>
  <c r="I44" i="1"/>
  <c r="H44" i="1"/>
  <c r="G44" i="1"/>
  <c r="F44" i="1"/>
  <c r="E44" i="1"/>
  <c r="D44" i="1"/>
  <c r="C44" i="1"/>
  <c r="B44" i="1"/>
  <c r="J42" i="1"/>
  <c r="I42" i="1"/>
  <c r="H42" i="1"/>
  <c r="G42" i="1"/>
  <c r="F42" i="1"/>
  <c r="E42" i="1"/>
  <c r="D42" i="1"/>
  <c r="C42" i="1"/>
  <c r="B42" i="1"/>
</calcChain>
</file>

<file path=xl/sharedStrings.xml><?xml version="1.0" encoding="utf-8"?>
<sst xmlns="http://schemas.openxmlformats.org/spreadsheetml/2006/main" count="358" uniqueCount="268">
  <si>
    <t xml:space="preserve"> </t>
  </si>
  <si>
    <t>Zählstunde</t>
  </si>
  <si>
    <t>0000-0100</t>
  </si>
  <si>
    <t>0100-0200</t>
  </si>
  <si>
    <t>0200-0300</t>
  </si>
  <si>
    <t>0300-0400</t>
  </si>
  <si>
    <t>0400-0500</t>
  </si>
  <si>
    <t>0500-0600</t>
  </si>
  <si>
    <t>0600-0700</t>
  </si>
  <si>
    <t>0700-0800</t>
  </si>
  <si>
    <t>0800-0900</t>
  </si>
  <si>
    <t>0900-1000</t>
  </si>
  <si>
    <t>1000-1100</t>
  </si>
  <si>
    <t>1100-1200</t>
  </si>
  <si>
    <t>1200-1300</t>
  </si>
  <si>
    <t>1300-1400</t>
  </si>
  <si>
    <t>1400-1500</t>
  </si>
  <si>
    <t>1500-1600</t>
  </si>
  <si>
    <t>1600-1700</t>
  </si>
  <si>
    <t>1700-1800</t>
  </si>
  <si>
    <t>1800-1900</t>
  </si>
  <si>
    <t>1900-2000</t>
  </si>
  <si>
    <t>2000-2100</t>
  </si>
  <si>
    <t>2100-2200</t>
  </si>
  <si>
    <t>2200-2300</t>
  </si>
  <si>
    <t>2300-2400</t>
  </si>
  <si>
    <t>24 Stunden</t>
  </si>
  <si>
    <t>5 Stunden</t>
  </si>
  <si>
    <t>(1500-2000 Uhr)</t>
  </si>
  <si>
    <t>14 Stunden</t>
  </si>
  <si>
    <t>(0700-2100 Uhr)</t>
  </si>
  <si>
    <t>16 Stunden</t>
  </si>
  <si>
    <t>(0600-2200 Uhr)</t>
  </si>
  <si>
    <t>(Tagestotal)</t>
  </si>
  <si>
    <t>Automatische Verkehrszählung des Kantons Basel-Landschaft</t>
  </si>
  <si>
    <t>8 Stunden</t>
  </si>
  <si>
    <t>(2200-0600 Uhr)</t>
  </si>
  <si>
    <t>Zählstelle Nr. 1104 Muttenz Rheinfelderstr.</t>
  </si>
  <si>
    <t>DTV</t>
  </si>
  <si>
    <t>Koord. 615904 / 265772</t>
  </si>
  <si>
    <t>WOCHENERGEBNISSE</t>
  </si>
  <si>
    <t>Sonntag, 1. Januar 2017 bis Sonntag, 31. Dezember 2017</t>
  </si>
  <si>
    <t/>
  </si>
  <si>
    <t>R1: von Basel</t>
  </si>
  <si>
    <t>R2: nach Basel</t>
  </si>
  <si>
    <t>Seite 1 von 2</t>
  </si>
  <si>
    <t>R1</t>
  </si>
  <si>
    <t>Mo</t>
  </si>
  <si>
    <t>Di</t>
  </si>
  <si>
    <t>Mi</t>
  </si>
  <si>
    <t>Do</t>
  </si>
  <si>
    <t>Fr</t>
  </si>
  <si>
    <t>Sa</t>
  </si>
  <si>
    <t>So</t>
  </si>
  <si>
    <t>Mittel</t>
  </si>
  <si>
    <t>Mo.-Fr.</t>
  </si>
  <si>
    <t>Mo.-So.</t>
  </si>
  <si>
    <t>Schwerverkehr, beide Richtungen: 193670  363 Tage      5.8%</t>
  </si>
  <si>
    <t>Feiertage:</t>
  </si>
  <si>
    <t>01.01.17 Neujahr</t>
  </si>
  <si>
    <t>06.03.17 Fasnacht</t>
  </si>
  <si>
    <t>08.03.17 Fasnacht</t>
  </si>
  <si>
    <t>14.04.17 Karfreitag</t>
  </si>
  <si>
    <t>16.04.17 Ostersonntag</t>
  </si>
  <si>
    <t>17.04.17 Ostermontag</t>
  </si>
  <si>
    <t>01.05.17 Tag der  Arbeit</t>
  </si>
  <si>
    <t>25.05.17 Auffahrt</t>
  </si>
  <si>
    <t>04.06.17 Pfingstsonntag</t>
  </si>
  <si>
    <t>05.06.17 Pfingstmontag</t>
  </si>
  <si>
    <t>01.08.17 Nationalfeiertag</t>
  </si>
  <si>
    <t>24.12.17 Heiligabend</t>
  </si>
  <si>
    <t>25.12.17 Weihnachten</t>
  </si>
  <si>
    <t>26.12.17 Stefanstag</t>
  </si>
  <si>
    <t>31.12.17 Silvester</t>
  </si>
  <si>
    <t>Seite 2 von 2</t>
  </si>
  <si>
    <t>R2</t>
  </si>
  <si>
    <t>1104 Muttenz Rheinfelderstr., Ereignisse</t>
  </si>
  <si>
    <t>02.01.2017  Umlagerung wegen,   A2 Ri D 12.20 u 13.10 Uhr Unf im Ber Gellert</t>
  </si>
  <si>
    <t>09.01.2017  Umlagerung wegen,   A2 Ri BS 18.40 Uhr Unf nach Tu Schw'halle</t>
  </si>
  <si>
    <t>11.01.2017  Umlagerung wegen,   A2 Ri LU 11.50 Uhr Pannenfz im Tu Schw'halle</t>
  </si>
  <si>
    <t>12.01.2017  Umlagerung wegen,   A2 Ri BS 17.15 Uhr Autobrand nach Einf Pratteln</t>
  </si>
  <si>
    <t>13.01.2017  Umlagerung wegen,   A2/A3 Ri BS 17 Uhr Unf nach Verzw Augst</t>
  </si>
  <si>
    <t>17.01.2017  Umlagerung wegen,   A18 Ri JU 13.05 Uhr Unf im Tu Schänzli</t>
  </si>
  <si>
    <t>19.01.2017  Umlagerung wegen,   A2 Ri LU 6.45 Uhr Unf bei Auffahrt von A18 her</t>
  </si>
  <si>
    <t>30.01.2017  Umlagerung wegen,   A2 Ri D 18.30 Uhr Unf bei Kt Gr BL/BS</t>
  </si>
  <si>
    <t>31.01.2017  Umlagerung wegen,   A2 Ri BS 6.50 Uhr Unf nach Anschl Liestal</t>
  </si>
  <si>
    <t>31.01.2017  Umlagerung wegen,   A2 Ri LU 18 Uhr Unf im Tu Schw'halle</t>
  </si>
  <si>
    <t>01.02.2017 bis 31.12.2021  Umlagerung wegen,   A2 Erhaltungsprojekt Schänzli</t>
  </si>
  <si>
    <t>04.02.2017  Umlagerung wegen,   A2 Ri LU 15 Uhr Unf Höhe Raststätte Pratteln</t>
  </si>
  <si>
    <t>04.02.2017  Umlagerung wegen,   A2 Ri LU 15 Uhr Unf in Verzw Augst</t>
  </si>
  <si>
    <t>04.02.2017  Veranstaltung,   FCB-Match</t>
  </si>
  <si>
    <t>15.02.2017  Umlagerung wegen,   A2 Ri LU 16.50 Uhr Unf bei Kt Gr BS/BL</t>
  </si>
  <si>
    <t>16.02.2017  Umlagerung wegen,   A2 Ri LU 16.15 Uhr Unf im Ber Gellert</t>
  </si>
  <si>
    <t>18.02.2017  Umlagerung wegen,   A2 Ri BS 13.55 Uhr Unf nach Anschl Liestal</t>
  </si>
  <si>
    <t>18.02.2017  Umlagerung wegen,   A2 Ri BS 12.55 Uhr Unf im Tu Schw'halle</t>
  </si>
  <si>
    <t>19.02.2017  Veranstaltung,   FCB-Match</t>
  </si>
  <si>
    <t>22.02.2017  Umlagerung wegen,   A2 Ri D 15.35 Uhr Pannenfz im Ber Breite</t>
  </si>
  <si>
    <t>24.02.2017  Umlagerung wegen,   A2 Ri BS 9.30 Uhr Unf in Verzw Augst</t>
  </si>
  <si>
    <t>25.02.2017  Umlagerung wegen,   A2 Ri D 11.45 Uhr Unf auf Schw'waldbrücke</t>
  </si>
  <si>
    <t>25.02.2017 bis 12.03.2017  Ferien Anfang/Ende,   Fasnachtsferien</t>
  </si>
  <si>
    <t>26.02.2017  Veranstaltung,   FCB-Match</t>
  </si>
  <si>
    <t>28.02.2017  Umlagerung wegen,   A2 Ri BS 14.15 Uhr Gegenst auf FB Ber Raststätte</t>
  </si>
  <si>
    <t>01.03.2017  Umlagerung wegen,   A2 Ri BS 8.40 Uhr Pannenfz vor Kt Gr BL/BS</t>
  </si>
  <si>
    <t>02.03.2017  Veranstaltung,   FCB-Match</t>
  </si>
  <si>
    <t>04.03.2017  Veranstaltung,   NM Fasnachtsumzug in Birsfelden</t>
  </si>
  <si>
    <t>06.03.2017 bis 08.03.2017  Veranstaltung,   Basler Fasnacht</t>
  </si>
  <si>
    <t>11.03.2017  Umlagerung wegen,   A2 Ri BS 9.30 Uhr Unf vor Verzw Hagnau</t>
  </si>
  <si>
    <t>15.03.2017  Umlagerung wegen,   A2 Ri BS 17.20 u 17.30 Uhr Unf bei Anschl Birsfelden</t>
  </si>
  <si>
    <t>18.03.2017  Veranstaltung,   FCB-Match</t>
  </si>
  <si>
    <t>20.03.2017  Umlagerung wegen,   A2 Ri BS 17 Uhr Unf bei Anschl Birsfelden</t>
  </si>
  <si>
    <t>23.03.2017 bis 30.03.2017  Veranstaltung,   Baselworld</t>
  </si>
  <si>
    <t>24.03.2017  Umlagerung wegen,   A2 Ri LU 15.20 Uhr Pannenfz im Tu Schw'wald</t>
  </si>
  <si>
    <t>27.03.2017  Umlagerung wegen,   A2 Ri BS 8.25 Uhr Pannenfz bei Kt Gr BL/BS</t>
  </si>
  <si>
    <t>29.03.2017  Umlagerung wegen,   A2 Ri LU 15.50 Uhr Unf in Verzw Augst</t>
  </si>
  <si>
    <t>30.03.2017  Umlagerung wegen,   A2 Ri LU 16.30 Uhr Unf vor Verzw Augst</t>
  </si>
  <si>
    <t>01.04.2017 bis 01.12.2017  Umlagerung wegen,   A18 Instandstellung Tu Schänzli</t>
  </si>
  <si>
    <t>03.04.2017  Umlagerung wegen,   A2 Ri LU 16.15 Uhr Unf vor Tu Schw'halle</t>
  </si>
  <si>
    <t>03.04.2017  Umlagerung wegen,   A2 Ri LU 16.50 Uhr Unf bei Kt Gr BS/BL</t>
  </si>
  <si>
    <t>03.04.2017  Umlagerung wegen,   A2 Ri BS 16.55 Uhr Unf bei Anschl Birsfelden</t>
  </si>
  <si>
    <t>06.04.2017  Umlagerung wegen,   A2 Ri LU 15.45 Uhr Unf vor Anschl Liestal</t>
  </si>
  <si>
    <t>08.04.2017 bis 23.04.2017  Ferien Anfang/Ende,   Osterferien</t>
  </si>
  <si>
    <t>08.04.2017 bis 23.04.2017  Anderes,   Ferien Baden-Württemberg</t>
  </si>
  <si>
    <t>09.04.2017  Veranstaltung,   FCB-Match</t>
  </si>
  <si>
    <t>10.04.2017  Umlagerung wegen,   A2 Ri BS 9.20 Uhr Unf nach Tu Schw'halle</t>
  </si>
  <si>
    <t>10.04.2017  Umlagerung wegen,   A2 Ri BS 10.30 Uhr Unf vor Tu Schw'halle</t>
  </si>
  <si>
    <t>13.04.2017  Umlagerung wegen,   A2 Ri BS 15.50 Uhr Unf vor Tu Schw'halle</t>
  </si>
  <si>
    <t>18.04.2017  Umlagerung wegen,   A2 Ri BS 18.30 + 18.40 Uhr Unf nach Anschl Birsf</t>
  </si>
  <si>
    <t>20.04.2017  Umlagerung wegen,   A2 Ri BS 8.15 Uhr Unf nach Tu Schw'halle</t>
  </si>
  <si>
    <t>20.04.2017  Umlagerung wegen,   A2 Ri LU 17 Uhr Unf nach Tu Schw'halle</t>
  </si>
  <si>
    <t>27.04.2017 bis 28.04.2017  Umlagerung wegen,   A2 Ri LU 21.00-05.00 Uhr div Tu in BS gesp</t>
  </si>
  <si>
    <t>29.04.2017  Umlagerung wegen,   A2 Ri BS 9.05 Uhr Unf vor Verzw Hagnau</t>
  </si>
  <si>
    <t>04.05.2017  Umlagerung wegen,   A2 Ri BS 6.50 Uhr Pannenfz bei Ausf Birsfelden</t>
  </si>
  <si>
    <t>10.05.2017  Umlagerung wegen,   A2 Ri LU 18 Uhr Unf im Ber Breite</t>
  </si>
  <si>
    <t>10.05.2017  Umlagerung wegen,   A2 Ri LU 17 Uhr Pannenfz nach Anschl Pratteln</t>
  </si>
  <si>
    <t>12.05.2017  Umlagerung wegen,   A2 Ri LU 14.20 Uhr Unf im Tu Schw'halle</t>
  </si>
  <si>
    <t>14.05.2017  Veranstaltung,   FCB-Match</t>
  </si>
  <si>
    <t>16.05.2017  Umlagerung wegen,   A18 Ri JU 10.50 Uhr Unf im Tu Schänzli</t>
  </si>
  <si>
    <t>17.05.2017  Umlagerung wegen,   A2 Ri BS 9 Uhr Unf im Tu Schw'halle</t>
  </si>
  <si>
    <t>18.05.2017  Veranstaltung,   FCB-Match</t>
  </si>
  <si>
    <t>20.05.2017  Umlagerung wegen,   A2 Ri BS 9.40 Uhr Unf im Ber Breite</t>
  </si>
  <si>
    <t>20.05.2017  Umlagerung wegen,   A2 Ri BS 14.30 Uhr Pannenfz vor Tu Schw'halle</t>
  </si>
  <si>
    <t>22.05.2017  Umlagerung wegen,   A2 Ri BS 18.30 Uhr Unf im Ber Breite</t>
  </si>
  <si>
    <t>23.05.2017  Umlagerung wegen,   A2 Ri BS 11.05 Uhr Unf im ber Breite</t>
  </si>
  <si>
    <t>24.05.2017  Umlagerung wegen,   A2 Ri BS 17.40 Uhr Unf im Ber Breite</t>
  </si>
  <si>
    <t>26.05.2017  Umlagerung wegen,   A2 Ri BS 10 Uhr Pannenfz nach Anschl Pratteln</t>
  </si>
  <si>
    <t>29.05.2017  Umlagerung wegen,   A2 Ri BS 17.10 Uhr Unf im Ber Gellert</t>
  </si>
  <si>
    <t>02.06.2017  Veranstaltung,   FCB-Match</t>
  </si>
  <si>
    <t>11.06.2017  Umlagerung wegen,   A2 Ri BS 15.50 Uhr Unf nach Tu Schw'halle</t>
  </si>
  <si>
    <t>12.06.2017  Umlagerung wegen,   A2 Ri LU 15.30 Uhr LW-brand im Ber Breite &gt; gesp</t>
  </si>
  <si>
    <t>19.06.2017  Umlagerung wegen,   A2 Ri LU 17.45 Uhr Unf nach Tu Schw'halle</t>
  </si>
  <si>
    <t>22.06.2017  Umlagerung wegen,   A2 Ri BS 16.15 Uhr Pannenfz vor Ausf Birsfelden</t>
  </si>
  <si>
    <t>23.06.2017  Umlagerung wegen,   A2 Ri BS 7.30 Uhr Pannenfz vor Ausf Birsfelden</t>
  </si>
  <si>
    <t>23.06.2017  Umlagerung wegen,   A18 Ri JU 13 Uhr Unf im Tu Schänzli</t>
  </si>
  <si>
    <t>23.06.2017  Umlagerung wegen,   A2 Ri LU 12.10 Uhr Unf vor Kt Gr BS/BL</t>
  </si>
  <si>
    <t>23.06.2017  Umlagerung wegen,   A2 Ri LU 12.10 Unf Ber Gellert</t>
  </si>
  <si>
    <t>23.06.2017  Umlagerung wegen,   A2 Ri D 13.35 Uhr Unf Ber Breite</t>
  </si>
  <si>
    <t>23.06.2017  Umlagerung wegen,   A2 Ri LU 14.15 Uhr Pannenfz auf Schw'waldbrücke</t>
  </si>
  <si>
    <t>24.06.2017  Umlagerung wegen,   A2 Ri LU 12.10 Uhr Gegenst auf FB vor Tu Schw'halle</t>
  </si>
  <si>
    <t>24.06.2017  Umlagerung wegen,   A2 Ri LU 12.45 Uhr Unf vor Kt Gr BS/BL</t>
  </si>
  <si>
    <t>24.06.2017  Umlagerung wegen,   A2 Ri BS 17 Uhr Unf vor Tu Schw'halle</t>
  </si>
  <si>
    <t>28.06.2017  Umlagerung wegen,   A2 Ri BS 15.30 Uhr Unf bei Anschl Birsfelden</t>
  </si>
  <si>
    <t>28.06.2017  Umlagerung wegen,   A2 Ri LU 17.55 Uhr Pannenfz im Tu Schw'halle</t>
  </si>
  <si>
    <t>30.06.2017  Umlagerung wegen,   A2 Ri LU 16.10 Uhr Unf nach Tu Schw'halle</t>
  </si>
  <si>
    <t>30.06.2017  Umlagerung wegen,   A2 Ri BS 16.15 Uhr Unf bei Anschl Birsfelden</t>
  </si>
  <si>
    <t>30.06.2017  Umlagerung wegen,   A2 Ri BS 17.30 Uhr Unf bei Anschl Birsfelden</t>
  </si>
  <si>
    <t>30.06.2017  Umlagerung wegen,   A2 Ri BS 18.45 Uhr Unf bei Anschl Birsfelden</t>
  </si>
  <si>
    <t>01.07.2017 bis 13.08.2017  Ferien Anfang/Ende,   Sommerferien</t>
  </si>
  <si>
    <t>07.07.2017  Umlagerung wegen,   A2 Ri LU 16.30 Uhr Unf im Tu Schw'halle</t>
  </si>
  <si>
    <t>07.07.2017  Umlagerung wegen,   A2 Ri D 18.45 Uhr Unf im Ber Gellert</t>
  </si>
  <si>
    <t>07.07.2017  Umlagerung wegen,   A2 Ri LU 13.30 Uhr Fz-brand auf Schw'waldbr &gt; b Ri gesp</t>
  </si>
  <si>
    <t>14.07.2017  Umlagerung wegen,   A2 Ri LU 15.40 Uhr 2 Unf vor Tu Schw'halle</t>
  </si>
  <si>
    <t>28.07.2017  Umlagerung wegen,   A2 Ri BS 12.30 Uhr Gegenst auf FB vor Anschl Pratt</t>
  </si>
  <si>
    <t>28.07.2017  Umlagerung wegen,   A2 Ri D 16.40 Uhr Unf im Ber Gellert</t>
  </si>
  <si>
    <t>28.07.2017  Umlagerung wegen,   A2 Ri D 18 Uhr Unf im Ber Breite</t>
  </si>
  <si>
    <t>29.07.2017  Umlagerung wegen,   A2 Ri BS 10.05 Uhr Unf nach Tu Schw'halle</t>
  </si>
  <si>
    <t>30.07.2017  Veranstaltung,   FCB-Match</t>
  </si>
  <si>
    <t>03.08.2017  Umlagerung wegen,   A2 Ri BS 8 Uhr Unf nach Anschl Birsfeldnen</t>
  </si>
  <si>
    <t>07.08.2017  Umlagerung wegen,   A2 Ri D 16.15 Uhr Pannenfz im Ber Breite</t>
  </si>
  <si>
    <t>08.08.2017  Umlagerung wegen,   A2 Ri BS 15 Uhr Unf im Tu Schw'halle</t>
  </si>
  <si>
    <t>09.08.2017  Umlagerung wegen,   A2 Ri D 17.50 Uhr Unf im Ber Gellert</t>
  </si>
  <si>
    <t>09.08.2017  Umlagerung wegen,   A2 Ri D 18.20 Uhr Pannenfz auf Schw'wbrücke</t>
  </si>
  <si>
    <t>10.08.2017  Umlagerung wegen,   A2 Ri BS 15.10 Uhr Unf im Tu Schw'halle</t>
  </si>
  <si>
    <t>10.08.2017  Veranstaltung,   FCB-Match</t>
  </si>
  <si>
    <t>14.08.2017  Umlagerung wegen,   A2 Ri BS 18.30 Uhr Unf nach Anschl Birsfelden</t>
  </si>
  <si>
    <t>14.08.2017  Umlagerung wegen,   A18 Ri BS 16 Uhr Unf im Tu Schänzli</t>
  </si>
  <si>
    <t>15.08.2017  Umlagerung wegen,   A2 Ri LU 16.30 Uhr Unf im Tu Schw'halle</t>
  </si>
  <si>
    <t>17.08.2017 bis 18.08.2017  Umlagerung wegen,   A2 b Ri 22.00-05.00 Uhr gesp Tu Schw'halle</t>
  </si>
  <si>
    <t>20.08.2017  Veranstaltung,   FCB-Match</t>
  </si>
  <si>
    <t>23.08.2017  Umlagerung wegen,   A2 Ri LU 13 Uhr Fz-brand im Tu Schw'halle</t>
  </si>
  <si>
    <t>31.08.2017  Umlagerung wegen,   A2 Ri BS 13.45 Uhr Unf vor Verzw Hagnau</t>
  </si>
  <si>
    <t>08.09.2017  Umlagerung wegen,   A2 Ri BS 18 Uhr Unf nach Anschl Liestal</t>
  </si>
  <si>
    <t>08.09.2017  Umlagerung wegen,   A2 Ri BS 19.50 Uhr Unf im Tu Schw'halle</t>
  </si>
  <si>
    <t>09.09.2017  Umlagerung wegen,   A2 Ri BS 12.30 Uhr Pannenfz nach Tu Schw'halle</t>
  </si>
  <si>
    <t>09.09.2017  Umlagerung wegen,   A2 Ri D 12 Uhr Unf vor Verzw Gellert</t>
  </si>
  <si>
    <t>09.09.2017  Umlagerung wegen,   A2 Ri LU 19.45 Uhr Unf im Gellert</t>
  </si>
  <si>
    <t>09.09.2017  Veranstaltung,   FCB-Match</t>
  </si>
  <si>
    <t>14.09.2017  Umlagerung wegen,   A2 Ri LU 18.10 Uhr Unf im Tu Schw'halle</t>
  </si>
  <si>
    <t>14.09.2017 bis 15.09.2017  Umlagerung wegen,   A2 Ri LU 21.00-05.00 Uhr div Sp gesp Gellert - Tu Schw'halle</t>
  </si>
  <si>
    <t>15.09.2017  Umlagerung wegen,   A2 Ri LU 16.20 Uhr Unf vor Tu Schw'halle</t>
  </si>
  <si>
    <t>15.09.2017  Umlagerung wegen,   A2 Ri BS 17.15 u 17.30 Uhr Unf im Tu Schw'halle</t>
  </si>
  <si>
    <t>16.09.2017  Umlagerung wegen,   A2 Ri LU 14.35 Uhr Pannenfz in Verzw Gellert</t>
  </si>
  <si>
    <t>17.09.2017  Veranstaltung, Behinderung,   SlowUp Basel-Dreiland 10-17 Uhr &gt; teilw gesp</t>
  </si>
  <si>
    <t>19.09.2017  Umlagerung wegen,   A2 Ri LU 17.15 Uhr Unf im Tu Schw'halle</t>
  </si>
  <si>
    <t>23.09.2017  Veranstaltung,   FCB-Match</t>
  </si>
  <si>
    <t>25.09.2017  Umlagerung wegen,   A2 Ri LU 13.50 Uhr Unf im Ber Breite</t>
  </si>
  <si>
    <t>25.09.2017  Umlagerung wegen,   A2 Ri BS 12.10 Uhr verschm FB vor Verzw Hagnau</t>
  </si>
  <si>
    <t>26.09.2017  Umlagerung wegen,   A2 Ri LU 18 Uhr Unf im Tu Schw'halle</t>
  </si>
  <si>
    <t>27.09.2017  Umlagerung wegen,   A2 Ri BS 7.30 Uhr Unf vor Tu Schw'halle</t>
  </si>
  <si>
    <t>27.09.2017  Umlagerung wegen,   A2 Ri BS 9.15 Uhr Unf nach Anschl Birsfelden</t>
  </si>
  <si>
    <t>27.09.2017  Umlagerung wegen,   A2 Ri LU 17.40 Uhr Unf nach Anschl Pratteln</t>
  </si>
  <si>
    <t>27.09.2017  Veranstaltung,   FCB-Match</t>
  </si>
  <si>
    <t>29.09.2017  Umlagerung wegen,   A2 Ri BS 16.10 Uhr Unf nach Anschl Liestal</t>
  </si>
  <si>
    <t>30.09.2017 bis 15.10.2017  Ferien Anfang/Ende,   Herbstferien</t>
  </si>
  <si>
    <t>03.10.2017  Umlagerung wegen,   A2 Ri BS 17 Uhr Pannenfz im Tu Schw'halle</t>
  </si>
  <si>
    <t>04.10.2017  Umlagerung wegen,   A2 Ri D LW-Stau wegen 3.10. Tg d deutsch Einheit</t>
  </si>
  <si>
    <t>05.10.2017  Umlagerung wegen,   A2 Ri LU 16.10 Uhr 2 Unf vor Tu Schw'halle</t>
  </si>
  <si>
    <t>07.10.2017  Veranstaltung,   Schweiz - Ungarn im St Jakobpark</t>
  </si>
  <si>
    <t>13.10.2017  Umlagerung wegen,   A2 Ri BS 17.30 Uhr Unf bei Anschl Birsfelden</t>
  </si>
  <si>
    <t>13.10.2017  Umlagerung wegen,   A2 Ri BS 18.30 Uhr Unf vor Tu Schw'halle</t>
  </si>
  <si>
    <t>14.10.2017  Umlagerung wegen,   A2 Ri BS 11.20 Uhr Unf nach Tu Schw'halle</t>
  </si>
  <si>
    <t>16.10.2017  Umlagerung wegen,   A2 Ri BS 14.50 Uhr Pannenfz nach Tu Schw'halle</t>
  </si>
  <si>
    <t>17.10.2017  Umlagerung wegen,   A2 Ri BS 16.50 Uhr Unf nach Anschl Birsfelden</t>
  </si>
  <si>
    <t>17.10.2017  Umlagerung wegen,   A2 Ri BS 16 Uhr Unf nach Tu Schw'halle</t>
  </si>
  <si>
    <t>17.10.2017 bis 18.10.2017  Umlagerung wegen,   A2 Ri BS 22.00-05.00 Uhr gesp Tu Schw'halle &gt; Gegenv Ri LU</t>
  </si>
  <si>
    <t>19.10.2017  Umlagerung wegen,   A2 Ri D 8.45 Uhr Unf im Ber Breite</t>
  </si>
  <si>
    <t>21.10.2017  Veranstaltung,   FCB-Match</t>
  </si>
  <si>
    <t>21.10.2017 bis 29.10.2017  Veranstaltung,   Swiss Indoors in St Jakobhalle</t>
  </si>
  <si>
    <t>23.10.2017  Umlagerung wegen,   A2 Ri BS 8.15 Uhr Unf bei Raststätte Pratteln</t>
  </si>
  <si>
    <t>27.10.2017  Umlagerung wegen,   A2 Ri BS 7 Uhr Unf vor Ausf Pratteln</t>
  </si>
  <si>
    <t>28.10.2017  Umlagerung wegen,   A2 Ri BS 10.50 Uhr Unf nach Anschl Liestal</t>
  </si>
  <si>
    <t>28.10.2017  Umlagerung wegen,   A2 Ri BS 12.20 Uhr Unf bei Anschl Birsfelden</t>
  </si>
  <si>
    <t>28.10.2017 bis 05.11.2017  Veranstaltung,   Basler Herbstmesse</t>
  </si>
  <si>
    <t>30.10.2017  Umlagerung wegen,   A2 Ri BS 13.50 Uhr Unf im Tu Schw'halle</t>
  </si>
  <si>
    <t>31.10.2017  Veranstaltung,   FCB-Match</t>
  </si>
  <si>
    <t>01.11.2017  Anderes,   Allerheiligen reg Feiertag</t>
  </si>
  <si>
    <t>01.11.2017  Umlagerung wegen,   A2 LW-Dosierung wegen Feiertag -&gt; Stau</t>
  </si>
  <si>
    <t>05.11.2017  Veranstaltung,   FCB-Match</t>
  </si>
  <si>
    <t>10.11.2017  Umlagerung wegen,   A18 Ri JU 8 Uhr Fz-brand bei Einf Muttenz Süd &gt; gesp</t>
  </si>
  <si>
    <t>12.11.2017  Veranstaltung,   Schweiz - Irland im St Jakobpark</t>
  </si>
  <si>
    <t>15.11.2017  Umlagerung wegen,   A2 Ri LU 18 Uhr Unf zw Pratteln u Liestal</t>
  </si>
  <si>
    <t>15.11.2017  Umlagerung wegen,   A2 Ri BS 13.25 Uhr Unf bei Anschl Liestal</t>
  </si>
  <si>
    <t>18.11.2017  Veranstaltung,   FCB-Match</t>
  </si>
  <si>
    <t>20.11.2017  Umlagerung wegen,   A2 Ri BS 9.30 Uhr Pannenfz nach Anschl Birsfelden</t>
  </si>
  <si>
    <t>22.11.2017  Veranstaltung,   FCB - Manchester im St Jakobpark</t>
  </si>
  <si>
    <t>23.11.2017  Umlagerung wegen,   A2 Ri BS 8.15 Uhr Unf im Tu Schw'halle</t>
  </si>
  <si>
    <t>26.11.2017  Umlagerung wegen,   A2 Ri LU 15.30 Uhr Pannenfz im Tu Schw'halle</t>
  </si>
  <si>
    <t>28.11.2017  Umlagerung wegen,   A18/A2 Ri JU 7.20 Uhr Unf im Tu Schänzli &gt; Stau</t>
  </si>
  <si>
    <t>28.11.2017  Umlagerung wegen,   A2 Ri BS 8.20 Uhr Unf in Verzw Augst</t>
  </si>
  <si>
    <t>28.11.2017  Umlagerung wegen,   A2 Ri LU 16.50 Uhr Unf im Tu Schw'halle</t>
  </si>
  <si>
    <t>29.11.2017  Handeingabe,   FCB-Match</t>
  </si>
  <si>
    <t>02.12.2017  Umlagerung wegen,   A2 Ri D 10.25 Uhr Unf in Verzw Hagnau</t>
  </si>
  <si>
    <t>02.12.2017  Umlagerung wegen,   A2 Ri BS 11 Uhr Unf im Tu Schw'halle</t>
  </si>
  <si>
    <t>04.12.2017  Umlagerung wegen,   A2 Ri BS 7.15 Uhr Unf zw Liestal u Pratteln</t>
  </si>
  <si>
    <t>05.12.2017  Umlagerung wegen,   A2 Ri BS 6.40 Uhr Unf zw Liestal u Pratteln</t>
  </si>
  <si>
    <t>07.12.2017  Umlagerung wegen,   A2 Ri D 11.55 Uhr Unf im Ber Breite</t>
  </si>
  <si>
    <t>07.12.2017  Umlagerung wegen,   A2 Ri BS 13 Uhr Unf bei Kt Gr BL/BS</t>
  </si>
  <si>
    <t>07.12.2017 bis 09.12.2017  Umlagerung wegen,   A2 Ri LU 20-05 Uhr Baust Gellert - St Jakob BS</t>
  </si>
  <si>
    <t>08.12.2017  Umlagerung wegen,   A2 Ri BS 11.50 u 13.20 Uhr Unf bei Anschl Birsf</t>
  </si>
  <si>
    <t>08.12.2017  Umlagerung wegen,   A2 Ri BS 12.55 Uhr Unf vor Tu Schw'halle</t>
  </si>
  <si>
    <t>08.12.2017  Umlagerung wegen,   A2 Ri BS 14 Uhr Unf im Tu Schw'halle</t>
  </si>
  <si>
    <t>09.12.2017  Veranstaltung,   FCB-Match</t>
  </si>
  <si>
    <t>11.12.2017  Umlagerung wegen,   A2 Ri LU 15.20 Uhr Pannenfz vor Tu Schw'halle</t>
  </si>
  <si>
    <t>14.12.2017  Umlagerung wegen,   A2 Ri BS 8.20 Uhr Unf im Tu Schw'halle</t>
  </si>
  <si>
    <t>15.12.2017  Umlagerung wegen,   A2 Ri LU 11.30 Uhr Unf im Tu Schw'halle</t>
  </si>
  <si>
    <t>19.12.2017  Umlagerung wegen,   A2 Ri BS 17 Uhr Unf bei KLt Gr BL/BS</t>
  </si>
  <si>
    <t>30.12.2017  Umlagerung wegen,   A2 Ri BS 18.30 Uhr Unf bei Raststätte Pratteln &gt; gesp</t>
  </si>
  <si>
    <t>von Basel</t>
  </si>
  <si>
    <t>nach Basel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</si>
</sst>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3" fontId="2" fillId="0" borderId="0" xfId="0" applyNumberFormat="1" applyFont="1" applyAlignment="1"/>
    <xf numFmtId="3" fontId="2" fillId="0" borderId="0" xfId="0" applyNumberFormat="1" applyFont="1" applyAlignment="1">
      <alignment horizontal="right"/>
    </xf>
    <xf numFmtId="3" fontId="2" fillId="0" borderId="0" xfId="0" applyNumberFormat="1" applyFont="1"/>
    <xf numFmtId="3" fontId="2" fillId="0" borderId="0" xfId="0" applyNumberFormat="1" applyFont="1" applyAlignment="1">
      <alignment horizontal="left"/>
    </xf>
    <xf numFmtId="3" fontId="1" fillId="0" borderId="0" xfId="0" applyNumberFormat="1" applyFont="1" applyAlignment="1"/>
    <xf numFmtId="3" fontId="1" fillId="0" borderId="0" xfId="0" applyNumberFormat="1" applyFont="1" applyAlignment="1">
      <alignment horizontal="center" vertical="center"/>
    </xf>
    <xf numFmtId="49" fontId="0" fillId="0" borderId="0" xfId="0" applyNumberFormat="1"/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vertical="top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0" fontId="0" fillId="0" borderId="0" xfId="0" applyAlignment="1"/>
    <xf numFmtId="3" fontId="5" fillId="0" borderId="0" xfId="0" applyNumberFormat="1" applyFont="1" applyAlignment="1">
      <alignment vertical="center"/>
    </xf>
    <xf numFmtId="0" fontId="1" fillId="0" borderId="0" xfId="0" applyFont="1" applyAlignment="1"/>
    <xf numFmtId="3" fontId="2" fillId="0" borderId="0" xfId="0" applyNumberFormat="1" applyFont="1" applyAlignment="1"/>
    <xf numFmtId="3" fontId="2" fillId="0" borderId="0" xfId="0" applyNumberFormat="1" applyFont="1" applyAlignment="1">
      <alignment horizontal="right" vertical="center"/>
    </xf>
    <xf numFmtId="0" fontId="2" fillId="0" borderId="0" xfId="0" applyFont="1" applyAlignment="1"/>
    <xf numFmtId="0" fontId="0" fillId="0" borderId="0" xfId="0" applyAlignment="1"/>
    <xf numFmtId="3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3" fillId="0" borderId="0" xfId="0" applyNumberFormat="1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CH"/>
              <a:t>Wochenauswertung
Ort-ID: 1104  Muttenz Rheinfelderstr. 
Sonntag 01.01.17 bis Sonntag 31.12.17 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Grafik!$A$2</c:f>
              <c:strCache>
                <c:ptCount val="1"/>
                <c:pt idx="0">
                  <c:v>von Basel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Grafik!$B$2:$H$2</c:f>
              <c:numCache>
                <c:formatCode>General</c:formatCode>
                <c:ptCount val="7"/>
                <c:pt idx="0">
                  <c:v>3781</c:v>
                </c:pt>
                <c:pt idx="1">
                  <c:v>4193</c:v>
                </c:pt>
                <c:pt idx="2">
                  <c:v>4343</c:v>
                </c:pt>
                <c:pt idx="3">
                  <c:v>4388</c:v>
                </c:pt>
                <c:pt idx="4">
                  <c:v>4316</c:v>
                </c:pt>
                <c:pt idx="5">
                  <c:v>2243</c:v>
                </c:pt>
                <c:pt idx="6">
                  <c:v>1483</c:v>
                </c:pt>
              </c:numCache>
            </c:numRef>
          </c:val>
        </c:ser>
        <c:ser>
          <c:idx val="1"/>
          <c:order val="1"/>
          <c:tx>
            <c:strRef>
              <c:f>Grafik!$A$3</c:f>
              <c:strCache>
                <c:ptCount val="1"/>
                <c:pt idx="0">
                  <c:v>nach Basel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Grafik!$B$3:$H$3</c:f>
              <c:numCache>
                <c:formatCode>General</c:formatCode>
                <c:ptCount val="7"/>
                <c:pt idx="0">
                  <c:v>5911</c:v>
                </c:pt>
                <c:pt idx="1">
                  <c:v>6599</c:v>
                </c:pt>
                <c:pt idx="2">
                  <c:v>6911</c:v>
                </c:pt>
                <c:pt idx="3">
                  <c:v>7033</c:v>
                </c:pt>
                <c:pt idx="4">
                  <c:v>8013</c:v>
                </c:pt>
                <c:pt idx="5">
                  <c:v>3662</c:v>
                </c:pt>
                <c:pt idx="6">
                  <c:v>2013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790656"/>
        <c:axId val="80792192"/>
      </c:barChart>
      <c:catAx>
        <c:axId val="80790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Wochentag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80792192"/>
        <c:crosses val="autoZero"/>
        <c:auto val="1"/>
        <c:lblAlgn val="ctr"/>
        <c:lblOffset val="100"/>
        <c:noMultiLvlLbl val="0"/>
      </c:catAx>
      <c:valAx>
        <c:axId val="8079219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Fahrzeuge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80790656"/>
        <c:crosses val="autoZero"/>
        <c:crossBetween val="between"/>
      </c:valAx>
      <c:spPr>
        <a:noFill/>
      </c:spPr>
    </c:plotArea>
    <c:legend>
      <c:legendPos val="r"/>
      <c:layout/>
      <c:overlay val="0"/>
    </c:legend>
    <c:plotVisOnly val="1"/>
    <c:dispBlanksAs val="gap"/>
    <c:showDLblsOverMax val="0"/>
  </c:chart>
  <c:txPr>
    <a:bodyPr/>
    <a:lstStyle/>
    <a:p>
      <a:pPr>
        <a:defRPr sz="1000" b="1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30480</xdr:rowOff>
    </xdr:from>
    <xdr:to>
      <xdr:col>0</xdr:col>
      <xdr:colOff>480060</xdr:colOff>
      <xdr:row>3</xdr:row>
      <xdr:rowOff>7620</xdr:rowOff>
    </xdr:to>
    <xdr:pic>
      <xdr:nvPicPr>
        <xdr:cNvPr id="1030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30480"/>
          <a:ext cx="43434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45720</xdr:colOff>
      <xdr:row>63</xdr:row>
      <xdr:rowOff>30480</xdr:rowOff>
    </xdr:from>
    <xdr:to>
      <xdr:col>0</xdr:col>
      <xdr:colOff>480060</xdr:colOff>
      <xdr:row>66</xdr:row>
      <xdr:rowOff>7620</xdr:rowOff>
    </xdr:to>
    <xdr:pic>
      <xdr:nvPicPr>
        <xdr:cNvPr id="3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30480"/>
          <a:ext cx="43434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0</xdr:row>
      <xdr:rowOff>12700</xdr:rowOff>
    </xdr:from>
    <xdr:to>
      <xdr:col>11</xdr:col>
      <xdr:colOff>185420</xdr:colOff>
      <xdr:row>30</xdr:row>
      <xdr:rowOff>63500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K126"/>
  <sheetViews>
    <sheetView tabSelected="1" zoomScaleNormal="100" workbookViewId="0"/>
  </sheetViews>
  <sheetFormatPr baseColWidth="10" defaultColWidth="7.77734375" defaultRowHeight="13.2"/>
  <cols>
    <col min="1" max="1" width="10.44140625" style="3" customWidth="1"/>
    <col min="2" max="2" width="9.33203125" style="3" customWidth="1"/>
    <col min="3" max="10" width="8" style="3" customWidth="1"/>
    <col min="11" max="16384" width="7.77734375" style="3"/>
  </cols>
  <sheetData>
    <row r="1" spans="1:10">
      <c r="G1" s="21" t="s">
        <v>0</v>
      </c>
      <c r="H1" s="21"/>
      <c r="I1" s="21"/>
      <c r="J1" s="21"/>
    </row>
    <row r="2" spans="1:10" ht="13.8">
      <c r="B2" s="14" t="s">
        <v>34</v>
      </c>
      <c r="C2" s="13"/>
      <c r="D2" s="13"/>
      <c r="E2" s="13"/>
      <c r="F2" s="13"/>
      <c r="G2" s="13"/>
      <c r="H2" s="13"/>
      <c r="I2" s="15"/>
    </row>
    <row r="3" spans="1:10">
      <c r="A3" s="1" t="s">
        <v>0</v>
      </c>
      <c r="B3" s="1"/>
      <c r="C3" s="1"/>
      <c r="D3" s="1"/>
      <c r="E3" s="1"/>
      <c r="F3" s="1"/>
      <c r="G3" s="1"/>
      <c r="I3" s="2" t="s">
        <v>0</v>
      </c>
      <c r="J3" s="2"/>
    </row>
    <row r="4" spans="1:10">
      <c r="A4" s="1"/>
      <c r="B4" s="1"/>
      <c r="C4" s="1"/>
      <c r="D4" s="1"/>
      <c r="E4" s="1"/>
      <c r="F4" s="1"/>
      <c r="G4" s="1"/>
      <c r="I4" s="2"/>
      <c r="J4" s="2"/>
    </row>
    <row r="5" spans="1:10">
      <c r="A5" s="1"/>
      <c r="B5" s="1"/>
      <c r="C5" s="1"/>
      <c r="D5" s="1"/>
      <c r="E5" s="1"/>
      <c r="F5" s="1"/>
      <c r="G5" s="1"/>
      <c r="I5" s="2"/>
      <c r="J5" s="2"/>
    </row>
    <row r="6" spans="1:10" ht="13.2" customHeight="1">
      <c r="A6" s="22" t="s">
        <v>37</v>
      </c>
      <c r="B6" s="22"/>
      <c r="C6" s="22"/>
      <c r="D6" s="22"/>
      <c r="E6" s="22"/>
      <c r="F6" s="22"/>
      <c r="G6" s="3" t="s">
        <v>38</v>
      </c>
      <c r="I6" s="23" t="s">
        <v>39</v>
      </c>
      <c r="J6" s="23"/>
    </row>
    <row r="7" spans="1:10" ht="13.2" customHeight="1">
      <c r="A7" s="8"/>
      <c r="B7" s="8"/>
      <c r="C7" s="8"/>
      <c r="D7" s="8"/>
      <c r="E7" s="8"/>
      <c r="F7" s="8"/>
      <c r="I7" s="9"/>
      <c r="J7" s="9"/>
    </row>
    <row r="8" spans="1:10">
      <c r="A8" s="22" t="s">
        <v>40</v>
      </c>
      <c r="B8" s="22"/>
      <c r="C8" s="22"/>
      <c r="D8" s="17" t="s">
        <v>41</v>
      </c>
      <c r="E8" s="17"/>
      <c r="F8" s="17"/>
      <c r="G8" s="17"/>
      <c r="H8" s="18"/>
      <c r="I8" s="19"/>
      <c r="J8" s="19"/>
    </row>
    <row r="9" spans="1:10">
      <c r="A9" s="12" t="s">
        <v>42</v>
      </c>
      <c r="B9" s="1"/>
      <c r="C9" s="1"/>
      <c r="D9" s="1"/>
      <c r="E9" s="1"/>
      <c r="F9" s="1"/>
      <c r="G9" s="1"/>
      <c r="H9" s="1"/>
      <c r="I9" s="1"/>
      <c r="J9" s="1"/>
    </row>
    <row r="10" spans="1:10">
      <c r="A10" s="16" t="s">
        <v>43</v>
      </c>
      <c r="B10" s="16"/>
      <c r="C10" s="16"/>
      <c r="D10" s="16"/>
      <c r="E10" s="16"/>
      <c r="F10" s="16"/>
      <c r="G10" s="20" t="s">
        <v>45</v>
      </c>
      <c r="H10" s="20"/>
      <c r="I10" s="19"/>
      <c r="J10" s="19"/>
    </row>
    <row r="11" spans="1:10">
      <c r="A11" s="16" t="s">
        <v>44</v>
      </c>
      <c r="B11" s="16"/>
      <c r="C11" s="16"/>
      <c r="D11" s="16"/>
      <c r="E11" s="16"/>
      <c r="F11" s="16"/>
      <c r="G11" s="20" t="s">
        <v>0</v>
      </c>
      <c r="H11" s="20"/>
      <c r="I11" s="19"/>
      <c r="J11" s="19"/>
    </row>
    <row r="12" spans="1:10" s="6" customFormat="1"/>
    <row r="13" spans="1:10" s="6" customFormat="1"/>
    <row r="14" spans="1:10" s="11" customFormat="1">
      <c r="A14" s="11" t="s">
        <v>46</v>
      </c>
      <c r="B14" s="11" t="s">
        <v>47</v>
      </c>
      <c r="C14" s="11" t="s">
        <v>48</v>
      </c>
      <c r="D14" s="11" t="s">
        <v>49</v>
      </c>
      <c r="E14" s="11" t="s">
        <v>50</v>
      </c>
      <c r="F14" s="11" t="s">
        <v>51</v>
      </c>
      <c r="G14" s="11" t="s">
        <v>52</v>
      </c>
      <c r="H14" s="11" t="s">
        <v>53</v>
      </c>
      <c r="I14" s="11" t="s">
        <v>54</v>
      </c>
      <c r="J14" s="11" t="s">
        <v>54</v>
      </c>
    </row>
    <row r="15" spans="1:10" s="11" customFormat="1" ht="13.8" customHeight="1">
      <c r="A15" s="11" t="s">
        <v>1</v>
      </c>
      <c r="I15" s="11" t="s">
        <v>55</v>
      </c>
      <c r="J15" s="11" t="s">
        <v>56</v>
      </c>
    </row>
    <row r="16" spans="1:10" s="11" customFormat="1" ht="13.8" customHeight="1"/>
    <row r="17" spans="1:10">
      <c r="A17" s="3" t="s">
        <v>2</v>
      </c>
      <c r="B17" s="3">
        <v>9</v>
      </c>
      <c r="C17" s="3">
        <v>10</v>
      </c>
      <c r="D17" s="3">
        <v>9</v>
      </c>
      <c r="E17" s="3">
        <v>11</v>
      </c>
      <c r="F17" s="3">
        <v>21</v>
      </c>
      <c r="G17" s="3">
        <v>25</v>
      </c>
      <c r="H17" s="3">
        <v>22</v>
      </c>
      <c r="I17" s="3">
        <v>12</v>
      </c>
      <c r="J17" s="3">
        <v>15</v>
      </c>
    </row>
    <row r="18" spans="1:10">
      <c r="A18" s="3" t="s">
        <v>3</v>
      </c>
      <c r="B18" s="3">
        <v>4</v>
      </c>
      <c r="C18" s="3">
        <v>4</v>
      </c>
      <c r="D18" s="3">
        <v>5</v>
      </c>
      <c r="E18" s="3">
        <v>5</v>
      </c>
      <c r="F18" s="3">
        <v>10</v>
      </c>
      <c r="G18" s="3">
        <v>15</v>
      </c>
      <c r="H18" s="3">
        <v>15</v>
      </c>
      <c r="I18" s="3">
        <v>6</v>
      </c>
      <c r="J18" s="3">
        <v>8</v>
      </c>
    </row>
    <row r="19" spans="1:10">
      <c r="A19" s="3" t="s">
        <v>4</v>
      </c>
      <c r="B19" s="3">
        <v>4</v>
      </c>
      <c r="C19" s="3">
        <v>4</v>
      </c>
      <c r="D19" s="3">
        <v>5</v>
      </c>
      <c r="E19" s="3">
        <v>5</v>
      </c>
      <c r="F19" s="3">
        <v>10</v>
      </c>
      <c r="G19" s="3">
        <v>10</v>
      </c>
      <c r="H19" s="3">
        <v>9</v>
      </c>
      <c r="I19" s="3">
        <v>6</v>
      </c>
      <c r="J19" s="3">
        <v>7</v>
      </c>
    </row>
    <row r="20" spans="1:10">
      <c r="A20" s="4" t="s">
        <v>5</v>
      </c>
      <c r="B20" s="2">
        <v>7</v>
      </c>
      <c r="C20" s="2">
        <v>8</v>
      </c>
      <c r="D20" s="2">
        <v>8</v>
      </c>
      <c r="E20" s="2">
        <v>7</v>
      </c>
      <c r="F20" s="2">
        <v>13</v>
      </c>
      <c r="G20" s="2">
        <v>6</v>
      </c>
      <c r="H20" s="2">
        <v>6</v>
      </c>
      <c r="I20" s="2">
        <v>8</v>
      </c>
      <c r="J20" s="2">
        <v>8</v>
      </c>
    </row>
    <row r="21" spans="1:10">
      <c r="A21" s="4" t="s">
        <v>6</v>
      </c>
      <c r="B21" s="2">
        <v>27</v>
      </c>
      <c r="C21" s="2">
        <v>28</v>
      </c>
      <c r="D21" s="2">
        <v>27</v>
      </c>
      <c r="E21" s="2">
        <v>27</v>
      </c>
      <c r="F21" s="2">
        <v>33</v>
      </c>
      <c r="G21" s="2">
        <v>12</v>
      </c>
      <c r="H21" s="2">
        <v>8</v>
      </c>
      <c r="I21" s="2">
        <v>28</v>
      </c>
      <c r="J21" s="2">
        <v>23</v>
      </c>
    </row>
    <row r="22" spans="1:10">
      <c r="A22" s="3" t="s">
        <v>7</v>
      </c>
      <c r="B22" s="3">
        <v>192</v>
      </c>
      <c r="C22" s="3">
        <v>209</v>
      </c>
      <c r="D22" s="3">
        <v>205</v>
      </c>
      <c r="E22" s="3">
        <v>202</v>
      </c>
      <c r="F22" s="3">
        <v>200</v>
      </c>
      <c r="G22" s="3">
        <v>56</v>
      </c>
      <c r="H22" s="3">
        <v>45</v>
      </c>
      <c r="I22" s="3">
        <v>202</v>
      </c>
      <c r="J22" s="3">
        <v>158</v>
      </c>
    </row>
    <row r="23" spans="1:10">
      <c r="A23" s="3" t="s">
        <v>8</v>
      </c>
      <c r="B23" s="3">
        <v>374</v>
      </c>
      <c r="C23" s="3">
        <v>416</v>
      </c>
      <c r="D23" s="3">
        <v>418</v>
      </c>
      <c r="E23" s="3">
        <v>409</v>
      </c>
      <c r="F23" s="3">
        <v>382</v>
      </c>
      <c r="G23" s="3">
        <v>25</v>
      </c>
      <c r="H23" s="3">
        <v>9</v>
      </c>
      <c r="I23" s="3">
        <v>400</v>
      </c>
      <c r="J23" s="3">
        <v>289</v>
      </c>
    </row>
    <row r="24" spans="1:10">
      <c r="A24" s="3" t="s">
        <v>9</v>
      </c>
      <c r="B24" s="3">
        <v>338</v>
      </c>
      <c r="C24" s="3">
        <v>366</v>
      </c>
      <c r="D24" s="3">
        <v>372</v>
      </c>
      <c r="E24" s="3">
        <v>373</v>
      </c>
      <c r="F24" s="3">
        <v>338</v>
      </c>
      <c r="G24" s="3">
        <v>42</v>
      </c>
      <c r="H24" s="3">
        <v>15</v>
      </c>
      <c r="I24" s="3">
        <v>357</v>
      </c>
      <c r="J24" s="3">
        <v>262</v>
      </c>
    </row>
    <row r="25" spans="1:10">
      <c r="A25" s="3" t="s">
        <v>10</v>
      </c>
      <c r="B25" s="3">
        <v>280</v>
      </c>
      <c r="C25" s="3">
        <v>308</v>
      </c>
      <c r="D25" s="3">
        <v>306</v>
      </c>
      <c r="E25" s="3">
        <v>308</v>
      </c>
      <c r="F25" s="3">
        <v>273</v>
      </c>
      <c r="G25" s="3">
        <v>65</v>
      </c>
      <c r="H25" s="3">
        <v>28</v>
      </c>
      <c r="I25" s="3">
        <v>295</v>
      </c>
      <c r="J25" s="3">
        <v>223</v>
      </c>
    </row>
    <row r="26" spans="1:10">
      <c r="A26" s="3" t="s">
        <v>11</v>
      </c>
      <c r="B26" s="3">
        <v>190</v>
      </c>
      <c r="C26" s="3">
        <v>204</v>
      </c>
      <c r="D26" s="3">
        <v>201</v>
      </c>
      <c r="E26" s="3">
        <v>207</v>
      </c>
      <c r="F26" s="3">
        <v>195</v>
      </c>
      <c r="G26" s="3">
        <v>104</v>
      </c>
      <c r="H26" s="3">
        <v>50</v>
      </c>
      <c r="I26" s="3">
        <v>199</v>
      </c>
      <c r="J26" s="3">
        <v>164</v>
      </c>
    </row>
    <row r="27" spans="1:10">
      <c r="A27" s="3" t="s">
        <v>12</v>
      </c>
      <c r="B27" s="3">
        <v>176</v>
      </c>
      <c r="C27" s="3">
        <v>193</v>
      </c>
      <c r="D27" s="3">
        <v>196</v>
      </c>
      <c r="E27" s="3">
        <v>197</v>
      </c>
      <c r="F27" s="3">
        <v>205</v>
      </c>
      <c r="G27" s="3">
        <v>146</v>
      </c>
      <c r="H27" s="3">
        <v>78</v>
      </c>
      <c r="I27" s="3">
        <v>193</v>
      </c>
      <c r="J27" s="3">
        <v>170</v>
      </c>
    </row>
    <row r="28" spans="1:10">
      <c r="A28" s="3" t="s">
        <v>13</v>
      </c>
      <c r="B28" s="3">
        <v>180</v>
      </c>
      <c r="C28" s="3">
        <v>192</v>
      </c>
      <c r="D28" s="3">
        <v>200</v>
      </c>
      <c r="E28" s="3">
        <v>200</v>
      </c>
      <c r="F28" s="3">
        <v>204</v>
      </c>
      <c r="G28" s="3">
        <v>170</v>
      </c>
      <c r="H28" s="3">
        <v>100</v>
      </c>
      <c r="I28" s="3">
        <v>195</v>
      </c>
      <c r="J28" s="3">
        <v>178</v>
      </c>
    </row>
    <row r="29" spans="1:10">
      <c r="A29" s="3" t="s">
        <v>14</v>
      </c>
      <c r="B29" s="3">
        <v>177</v>
      </c>
      <c r="C29" s="3">
        <v>180</v>
      </c>
      <c r="D29" s="3">
        <v>199</v>
      </c>
      <c r="E29" s="3">
        <v>185</v>
      </c>
      <c r="F29" s="3">
        <v>208</v>
      </c>
      <c r="G29" s="3">
        <v>180</v>
      </c>
      <c r="H29" s="3">
        <v>99</v>
      </c>
      <c r="I29" s="3">
        <v>190</v>
      </c>
      <c r="J29" s="3">
        <v>175</v>
      </c>
    </row>
    <row r="30" spans="1:10">
      <c r="A30" s="3" t="s">
        <v>15</v>
      </c>
      <c r="B30" s="3">
        <v>251</v>
      </c>
      <c r="C30" s="3">
        <v>270</v>
      </c>
      <c r="D30" s="3">
        <v>278</v>
      </c>
      <c r="E30" s="3">
        <v>269</v>
      </c>
      <c r="F30" s="3">
        <v>269</v>
      </c>
      <c r="G30" s="3">
        <v>222</v>
      </c>
      <c r="H30" s="3">
        <v>139</v>
      </c>
      <c r="I30" s="3">
        <v>267</v>
      </c>
      <c r="J30" s="3">
        <v>242</v>
      </c>
    </row>
    <row r="31" spans="1:10">
      <c r="A31" s="3" t="s">
        <v>16</v>
      </c>
      <c r="B31" s="3">
        <v>206</v>
      </c>
      <c r="C31" s="3">
        <v>216</v>
      </c>
      <c r="D31" s="3">
        <v>219</v>
      </c>
      <c r="E31" s="3">
        <v>217</v>
      </c>
      <c r="F31" s="3">
        <v>244</v>
      </c>
      <c r="G31" s="3">
        <v>194</v>
      </c>
      <c r="H31" s="3">
        <v>120</v>
      </c>
      <c r="I31" s="3">
        <v>220</v>
      </c>
      <c r="J31" s="3">
        <v>202</v>
      </c>
    </row>
    <row r="32" spans="1:10">
      <c r="A32" s="3" t="s">
        <v>17</v>
      </c>
      <c r="B32" s="3">
        <v>205</v>
      </c>
      <c r="C32" s="3">
        <v>211</v>
      </c>
      <c r="D32" s="3">
        <v>224</v>
      </c>
      <c r="E32" s="3">
        <v>219</v>
      </c>
      <c r="F32" s="3">
        <v>271</v>
      </c>
      <c r="G32" s="3">
        <v>183</v>
      </c>
      <c r="H32" s="3">
        <v>133</v>
      </c>
      <c r="I32" s="3">
        <v>226</v>
      </c>
      <c r="J32" s="3">
        <v>206</v>
      </c>
    </row>
    <row r="33" spans="1:11">
      <c r="A33" s="3" t="s">
        <v>18</v>
      </c>
      <c r="B33" s="3">
        <v>322</v>
      </c>
      <c r="C33" s="3">
        <v>354</v>
      </c>
      <c r="D33" s="3">
        <v>392</v>
      </c>
      <c r="E33" s="3">
        <v>393</v>
      </c>
      <c r="F33" s="3">
        <v>424</v>
      </c>
      <c r="G33" s="3">
        <v>185</v>
      </c>
      <c r="H33" s="3">
        <v>143</v>
      </c>
      <c r="I33" s="3">
        <v>377</v>
      </c>
      <c r="J33" s="3">
        <v>315</v>
      </c>
    </row>
    <row r="34" spans="1:11">
      <c r="A34" s="3" t="s">
        <v>19</v>
      </c>
      <c r="B34" s="3">
        <v>337</v>
      </c>
      <c r="C34" s="3">
        <v>424</v>
      </c>
      <c r="D34" s="3">
        <v>444</v>
      </c>
      <c r="E34" s="3">
        <v>453</v>
      </c>
      <c r="F34" s="3">
        <v>416</v>
      </c>
      <c r="G34" s="3">
        <v>180</v>
      </c>
      <c r="H34" s="3">
        <v>122</v>
      </c>
      <c r="I34" s="3">
        <v>415</v>
      </c>
      <c r="J34" s="3">
        <v>338</v>
      </c>
    </row>
    <row r="35" spans="1:11">
      <c r="A35" s="3" t="s">
        <v>20</v>
      </c>
      <c r="B35" s="3">
        <v>192</v>
      </c>
      <c r="C35" s="3">
        <v>264</v>
      </c>
      <c r="D35" s="3">
        <v>277</v>
      </c>
      <c r="E35" s="3">
        <v>294</v>
      </c>
      <c r="F35" s="3">
        <v>228</v>
      </c>
      <c r="G35" s="3">
        <v>131</v>
      </c>
      <c r="H35" s="3">
        <v>104</v>
      </c>
      <c r="I35" s="3">
        <v>251</v>
      </c>
      <c r="J35" s="3">
        <v>212</v>
      </c>
    </row>
    <row r="36" spans="1:11">
      <c r="A36" s="3" t="s">
        <v>21</v>
      </c>
      <c r="B36" s="3">
        <v>91</v>
      </c>
      <c r="C36" s="3">
        <v>98</v>
      </c>
      <c r="D36" s="3">
        <v>111</v>
      </c>
      <c r="E36" s="3">
        <v>113</v>
      </c>
      <c r="F36" s="3">
        <v>107</v>
      </c>
      <c r="G36" s="3">
        <v>72</v>
      </c>
      <c r="H36" s="3">
        <v>67</v>
      </c>
      <c r="I36" s="3">
        <v>104</v>
      </c>
      <c r="J36" s="3">
        <v>94</v>
      </c>
    </row>
    <row r="37" spans="1:11">
      <c r="A37" s="3" t="s">
        <v>22</v>
      </c>
      <c r="B37" s="3">
        <v>67</v>
      </c>
      <c r="C37" s="3">
        <v>67</v>
      </c>
      <c r="D37" s="3">
        <v>71</v>
      </c>
      <c r="E37" s="3">
        <v>73</v>
      </c>
      <c r="F37" s="3">
        <v>70</v>
      </c>
      <c r="G37" s="3">
        <v>54</v>
      </c>
      <c r="H37" s="3">
        <v>59</v>
      </c>
      <c r="I37" s="3">
        <v>70</v>
      </c>
      <c r="J37" s="3">
        <v>66</v>
      </c>
    </row>
    <row r="38" spans="1:11">
      <c r="A38" s="3" t="s">
        <v>23</v>
      </c>
      <c r="B38" s="3">
        <v>92</v>
      </c>
      <c r="C38" s="3">
        <v>97</v>
      </c>
      <c r="D38" s="3">
        <v>97</v>
      </c>
      <c r="E38" s="3">
        <v>107</v>
      </c>
      <c r="F38" s="3">
        <v>96</v>
      </c>
      <c r="G38" s="3">
        <v>84</v>
      </c>
      <c r="H38" s="3">
        <v>74</v>
      </c>
      <c r="I38" s="3">
        <v>98</v>
      </c>
      <c r="J38" s="3">
        <v>92</v>
      </c>
    </row>
    <row r="39" spans="1:11">
      <c r="A39" s="3" t="s">
        <v>24</v>
      </c>
      <c r="B39" s="3">
        <v>42</v>
      </c>
      <c r="C39" s="3">
        <v>45</v>
      </c>
      <c r="D39" s="3">
        <v>48</v>
      </c>
      <c r="E39" s="3">
        <v>70</v>
      </c>
      <c r="F39" s="3">
        <v>54</v>
      </c>
      <c r="G39" s="3">
        <v>48</v>
      </c>
      <c r="H39" s="3">
        <v>26</v>
      </c>
      <c r="I39" s="3">
        <v>52</v>
      </c>
      <c r="J39" s="3">
        <v>47</v>
      </c>
    </row>
    <row r="40" spans="1:11">
      <c r="A40" s="3" t="s">
        <v>25</v>
      </c>
      <c r="B40" s="3">
        <v>21</v>
      </c>
      <c r="C40" s="3">
        <v>26</v>
      </c>
      <c r="D40" s="3">
        <v>29</v>
      </c>
      <c r="E40" s="3">
        <v>45</v>
      </c>
      <c r="F40" s="3">
        <v>44</v>
      </c>
      <c r="G40" s="3">
        <v>35</v>
      </c>
      <c r="H40" s="3">
        <v>14</v>
      </c>
      <c r="I40" s="3">
        <v>33</v>
      </c>
      <c r="J40" s="3">
        <v>30</v>
      </c>
    </row>
    <row r="42" spans="1:11" s="5" customFormat="1">
      <c r="A42" s="5" t="s">
        <v>26</v>
      </c>
      <c r="B42" s="5">
        <f t="shared" ref="B42:J42" si="0">SUM(B17:B40)</f>
        <v>3784</v>
      </c>
      <c r="C42" s="5">
        <f t="shared" si="0"/>
        <v>4194</v>
      </c>
      <c r="D42" s="5">
        <f t="shared" si="0"/>
        <v>4341</v>
      </c>
      <c r="E42" s="5">
        <f t="shared" si="0"/>
        <v>4389</v>
      </c>
      <c r="F42" s="5">
        <f t="shared" si="0"/>
        <v>4315</v>
      </c>
      <c r="G42" s="5">
        <f t="shared" si="0"/>
        <v>2244</v>
      </c>
      <c r="H42" s="5">
        <f t="shared" si="0"/>
        <v>1485</v>
      </c>
      <c r="I42" s="5">
        <f t="shared" si="0"/>
        <v>4204</v>
      </c>
      <c r="J42" s="5">
        <f t="shared" si="0"/>
        <v>3524</v>
      </c>
      <c r="K42" s="5" t="s">
        <v>0</v>
      </c>
    </row>
    <row r="43" spans="1:11">
      <c r="A43" s="10" t="s">
        <v>33</v>
      </c>
    </row>
    <row r="44" spans="1:11">
      <c r="A44" s="3" t="s">
        <v>27</v>
      </c>
      <c r="B44" s="1">
        <f t="shared" ref="B44:J44" si="1">SUM(B32:B36)</f>
        <v>1147</v>
      </c>
      <c r="C44" s="1">
        <f t="shared" si="1"/>
        <v>1351</v>
      </c>
      <c r="D44" s="1">
        <f t="shared" si="1"/>
        <v>1448</v>
      </c>
      <c r="E44" s="1">
        <f t="shared" si="1"/>
        <v>1472</v>
      </c>
      <c r="F44" s="1">
        <f t="shared" si="1"/>
        <v>1446</v>
      </c>
      <c r="G44" s="1">
        <f t="shared" si="1"/>
        <v>751</v>
      </c>
      <c r="H44" s="1">
        <f t="shared" si="1"/>
        <v>569</v>
      </c>
      <c r="I44" s="1">
        <f t="shared" si="1"/>
        <v>1373</v>
      </c>
      <c r="J44" s="1">
        <f t="shared" si="1"/>
        <v>1165</v>
      </c>
      <c r="K44" s="1" t="s">
        <v>0</v>
      </c>
    </row>
    <row r="45" spans="1:11">
      <c r="A45" s="10" t="s">
        <v>28</v>
      </c>
    </row>
    <row r="46" spans="1:11">
      <c r="A46" s="3" t="s">
        <v>35</v>
      </c>
      <c r="B46" s="1">
        <f>SUM(B39:B40) +SUM(B17:B22)</f>
        <v>306</v>
      </c>
      <c r="C46" s="1">
        <f t="shared" ref="C46:J46" si="2">SUM(C39:C40) +SUM(C17:C22)</f>
        <v>334</v>
      </c>
      <c r="D46" s="1">
        <f t="shared" si="2"/>
        <v>336</v>
      </c>
      <c r="E46" s="1">
        <f t="shared" si="2"/>
        <v>372</v>
      </c>
      <c r="F46" s="1">
        <f t="shared" si="2"/>
        <v>385</v>
      </c>
      <c r="G46" s="1">
        <f t="shared" si="2"/>
        <v>207</v>
      </c>
      <c r="H46" s="1">
        <f t="shared" si="2"/>
        <v>145</v>
      </c>
      <c r="I46" s="1">
        <f t="shared" si="2"/>
        <v>347</v>
      </c>
      <c r="J46" s="1">
        <f t="shared" si="2"/>
        <v>296</v>
      </c>
      <c r="K46" s="1" t="s">
        <v>0</v>
      </c>
    </row>
    <row r="47" spans="1:11">
      <c r="A47" s="10" t="s">
        <v>36</v>
      </c>
    </row>
    <row r="48" spans="1:11">
      <c r="A48" s="3" t="s">
        <v>29</v>
      </c>
      <c r="B48" s="3">
        <f t="shared" ref="B48:J48" si="3">SUM(B24:B37)</f>
        <v>3012</v>
      </c>
      <c r="C48" s="3">
        <f t="shared" si="3"/>
        <v>3347</v>
      </c>
      <c r="D48" s="3">
        <f t="shared" si="3"/>
        <v>3490</v>
      </c>
      <c r="E48" s="3">
        <f t="shared" si="3"/>
        <v>3501</v>
      </c>
      <c r="F48" s="3">
        <f t="shared" si="3"/>
        <v>3452</v>
      </c>
      <c r="G48" s="3">
        <f t="shared" si="3"/>
        <v>1928</v>
      </c>
      <c r="H48" s="3">
        <f t="shared" si="3"/>
        <v>1257</v>
      </c>
      <c r="I48" s="3">
        <f t="shared" si="3"/>
        <v>3359</v>
      </c>
      <c r="J48" s="3">
        <f t="shared" si="3"/>
        <v>2847</v>
      </c>
    </row>
    <row r="49" spans="1:10">
      <c r="A49" s="10" t="s">
        <v>30</v>
      </c>
    </row>
    <row r="50" spans="1:10">
      <c r="A50" s="3" t="s">
        <v>31</v>
      </c>
      <c r="B50" s="3">
        <f t="shared" ref="B50:J50" si="4">SUM(B23:B38)</f>
        <v>3478</v>
      </c>
      <c r="C50" s="3">
        <f t="shared" si="4"/>
        <v>3860</v>
      </c>
      <c r="D50" s="3">
        <f t="shared" si="4"/>
        <v>4005</v>
      </c>
      <c r="E50" s="3">
        <f t="shared" si="4"/>
        <v>4017</v>
      </c>
      <c r="F50" s="3">
        <f t="shared" si="4"/>
        <v>3930</v>
      </c>
      <c r="G50" s="3">
        <f t="shared" si="4"/>
        <v>2037</v>
      </c>
      <c r="H50" s="3">
        <f t="shared" si="4"/>
        <v>1340</v>
      </c>
      <c r="I50" s="3">
        <f t="shared" si="4"/>
        <v>3857</v>
      </c>
      <c r="J50" s="3">
        <f t="shared" si="4"/>
        <v>3228</v>
      </c>
    </row>
    <row r="51" spans="1:10">
      <c r="A51" s="10" t="s">
        <v>32</v>
      </c>
    </row>
    <row r="52" spans="1:10">
      <c r="A52" s="24" t="s">
        <v>57</v>
      </c>
    </row>
    <row r="55" spans="1:10">
      <c r="A55" s="24" t="s">
        <v>58</v>
      </c>
    </row>
    <row r="56" spans="1:10">
      <c r="A56" s="24" t="s">
        <v>59</v>
      </c>
      <c r="C56" s="24" t="s">
        <v>67</v>
      </c>
    </row>
    <row r="57" spans="1:10">
      <c r="A57" s="24" t="s">
        <v>60</v>
      </c>
      <c r="C57" s="24" t="s">
        <v>68</v>
      </c>
    </row>
    <row r="58" spans="1:10">
      <c r="A58" s="24" t="s">
        <v>61</v>
      </c>
      <c r="C58" s="24" t="s">
        <v>69</v>
      </c>
    </row>
    <row r="59" spans="1:10">
      <c r="A59" s="24" t="s">
        <v>62</v>
      </c>
      <c r="C59" s="24" t="s">
        <v>70</v>
      </c>
    </row>
    <row r="60" spans="1:10">
      <c r="A60" s="24" t="s">
        <v>63</v>
      </c>
      <c r="C60" s="24" t="s">
        <v>71</v>
      </c>
    </row>
    <row r="61" spans="1:10">
      <c r="A61" s="24" t="s">
        <v>64</v>
      </c>
      <c r="C61" s="24" t="s">
        <v>72</v>
      </c>
    </row>
    <row r="62" spans="1:10">
      <c r="A62" s="24" t="s">
        <v>65</v>
      </c>
      <c r="C62" s="24" t="s">
        <v>73</v>
      </c>
    </row>
    <row r="63" spans="1:10">
      <c r="A63" s="24" t="s">
        <v>66</v>
      </c>
    </row>
    <row r="64" spans="1:10">
      <c r="G64" s="21" t="s">
        <v>0</v>
      </c>
      <c r="H64" s="21"/>
      <c r="I64" s="21"/>
      <c r="J64" s="21"/>
    </row>
    <row r="65" spans="1:10" ht="13.8">
      <c r="B65" s="14" t="s">
        <v>34</v>
      </c>
      <c r="C65" s="13"/>
      <c r="D65" s="13"/>
      <c r="E65" s="13"/>
      <c r="F65" s="13"/>
      <c r="G65" s="13"/>
      <c r="H65" s="13"/>
      <c r="I65" s="15"/>
    </row>
    <row r="66" spans="1:10">
      <c r="A66" s="1" t="s">
        <v>0</v>
      </c>
      <c r="B66" s="1"/>
      <c r="C66" s="1"/>
      <c r="D66" s="1"/>
      <c r="E66" s="1"/>
      <c r="F66" s="1"/>
      <c r="G66" s="1"/>
      <c r="I66" s="2" t="s">
        <v>0</v>
      </c>
      <c r="J66" s="2"/>
    </row>
    <row r="67" spans="1:10">
      <c r="A67" s="1"/>
      <c r="B67" s="1"/>
      <c r="C67" s="1"/>
      <c r="D67" s="1"/>
      <c r="E67" s="1"/>
      <c r="F67" s="1"/>
      <c r="G67" s="1"/>
      <c r="I67" s="2"/>
      <c r="J67" s="2"/>
    </row>
    <row r="68" spans="1:10">
      <c r="A68" s="1"/>
      <c r="B68" s="1"/>
      <c r="C68" s="1"/>
      <c r="D68" s="1"/>
      <c r="E68" s="1"/>
      <c r="F68" s="1"/>
      <c r="G68" s="1"/>
      <c r="I68" s="2"/>
      <c r="J68" s="2"/>
    </row>
    <row r="69" spans="1:10">
      <c r="A69" s="22" t="s">
        <v>37</v>
      </c>
      <c r="B69" s="22"/>
      <c r="C69" s="22"/>
      <c r="D69" s="22"/>
      <c r="E69" s="22"/>
      <c r="F69" s="22"/>
      <c r="G69" s="3" t="s">
        <v>38</v>
      </c>
      <c r="I69" s="23" t="s">
        <v>39</v>
      </c>
      <c r="J69" s="23"/>
    </row>
    <row r="70" spans="1:10">
      <c r="A70" s="8"/>
      <c r="B70" s="8"/>
      <c r="C70" s="8"/>
      <c r="D70" s="8"/>
      <c r="E70" s="8"/>
      <c r="F70" s="8"/>
      <c r="I70" s="9"/>
      <c r="J70" s="9"/>
    </row>
    <row r="71" spans="1:10">
      <c r="A71" s="22" t="s">
        <v>40</v>
      </c>
      <c r="B71" s="22"/>
      <c r="C71" s="22"/>
      <c r="D71" s="17" t="s">
        <v>41</v>
      </c>
      <c r="E71" s="17"/>
      <c r="F71" s="17"/>
      <c r="G71" s="17"/>
      <c r="H71" s="18"/>
      <c r="I71" s="19"/>
      <c r="J71" s="19"/>
    </row>
    <row r="72" spans="1:10">
      <c r="A72" s="12" t="s">
        <v>42</v>
      </c>
      <c r="B72" s="1"/>
      <c r="C72" s="1"/>
      <c r="D72" s="1"/>
      <c r="E72" s="1"/>
      <c r="F72" s="1"/>
      <c r="G72" s="1"/>
      <c r="H72" s="1"/>
      <c r="I72" s="1"/>
      <c r="J72" s="1"/>
    </row>
    <row r="73" spans="1:10">
      <c r="A73" s="16" t="s">
        <v>43</v>
      </c>
      <c r="B73" s="16"/>
      <c r="C73" s="16"/>
      <c r="D73" s="16"/>
      <c r="E73" s="16"/>
      <c r="F73" s="16"/>
      <c r="G73" s="20" t="s">
        <v>74</v>
      </c>
      <c r="H73" s="20"/>
      <c r="I73" s="19"/>
      <c r="J73" s="19"/>
    </row>
    <row r="74" spans="1:10">
      <c r="A74" s="16" t="s">
        <v>44</v>
      </c>
      <c r="B74" s="16"/>
      <c r="C74" s="16"/>
      <c r="D74" s="16"/>
      <c r="E74" s="16"/>
      <c r="F74" s="16"/>
      <c r="G74" s="20" t="s">
        <v>0</v>
      </c>
      <c r="H74" s="20"/>
      <c r="I74" s="19"/>
      <c r="J74" s="19"/>
    </row>
    <row r="75" spans="1:10">
      <c r="A75" s="6"/>
      <c r="B75" s="6"/>
      <c r="C75" s="6"/>
      <c r="D75" s="6"/>
      <c r="E75" s="6"/>
      <c r="F75" s="6"/>
      <c r="G75" s="6"/>
      <c r="H75" s="6"/>
      <c r="I75" s="6"/>
      <c r="J75" s="6"/>
    </row>
    <row r="76" spans="1:10">
      <c r="A76" s="6"/>
      <c r="B76" s="6"/>
      <c r="C76" s="6"/>
      <c r="D76" s="6"/>
      <c r="E76" s="6"/>
      <c r="F76" s="6"/>
      <c r="G76" s="6"/>
      <c r="H76" s="6"/>
      <c r="I76" s="6"/>
      <c r="J76" s="6"/>
    </row>
    <row r="77" spans="1:10">
      <c r="A77" s="11" t="s">
        <v>75</v>
      </c>
      <c r="B77" s="11" t="s">
        <v>47</v>
      </c>
      <c r="C77" s="11" t="s">
        <v>48</v>
      </c>
      <c r="D77" s="11" t="s">
        <v>49</v>
      </c>
      <c r="E77" s="11" t="s">
        <v>50</v>
      </c>
      <c r="F77" s="11" t="s">
        <v>51</v>
      </c>
      <c r="G77" s="11" t="s">
        <v>52</v>
      </c>
      <c r="H77" s="11" t="s">
        <v>53</v>
      </c>
      <c r="I77" s="11" t="s">
        <v>54</v>
      </c>
      <c r="J77" s="11" t="s">
        <v>54</v>
      </c>
    </row>
    <row r="78" spans="1:10">
      <c r="A78" s="11" t="s">
        <v>1</v>
      </c>
      <c r="B78" s="11"/>
      <c r="C78" s="11"/>
      <c r="D78" s="11"/>
      <c r="E78" s="11"/>
      <c r="F78" s="11"/>
      <c r="G78" s="11"/>
      <c r="H78" s="11"/>
      <c r="I78" s="11" t="s">
        <v>55</v>
      </c>
      <c r="J78" s="11" t="s">
        <v>56</v>
      </c>
    </row>
    <row r="79" spans="1:10">
      <c r="A79" s="11"/>
      <c r="B79" s="11"/>
      <c r="C79" s="11"/>
      <c r="D79" s="11"/>
      <c r="E79" s="11"/>
      <c r="F79" s="11"/>
      <c r="G79" s="11"/>
      <c r="H79" s="11"/>
      <c r="I79" s="11"/>
      <c r="J79" s="11"/>
    </row>
    <row r="80" spans="1:10">
      <c r="A80" s="3" t="s">
        <v>2</v>
      </c>
      <c r="B80" s="3">
        <v>11</v>
      </c>
      <c r="C80" s="3">
        <v>13</v>
      </c>
      <c r="D80" s="3">
        <v>17</v>
      </c>
      <c r="E80" s="3">
        <v>17</v>
      </c>
      <c r="F80" s="3">
        <v>28</v>
      </c>
      <c r="G80" s="3">
        <v>31</v>
      </c>
      <c r="H80" s="3">
        <v>31</v>
      </c>
      <c r="I80" s="3">
        <v>17</v>
      </c>
      <c r="J80" s="3">
        <v>21</v>
      </c>
    </row>
    <row r="81" spans="1:10">
      <c r="A81" s="3" t="s">
        <v>3</v>
      </c>
      <c r="B81" s="3">
        <v>6</v>
      </c>
      <c r="C81" s="3">
        <v>10</v>
      </c>
      <c r="D81" s="3">
        <v>9</v>
      </c>
      <c r="E81" s="3">
        <v>11</v>
      </c>
      <c r="F81" s="3">
        <v>18</v>
      </c>
      <c r="G81" s="3">
        <v>19</v>
      </c>
      <c r="H81" s="3">
        <v>19</v>
      </c>
      <c r="I81" s="3">
        <v>11</v>
      </c>
      <c r="J81" s="3">
        <v>13</v>
      </c>
    </row>
    <row r="82" spans="1:10">
      <c r="A82" s="3" t="s">
        <v>4</v>
      </c>
      <c r="B82" s="3">
        <v>6</v>
      </c>
      <c r="C82" s="3">
        <v>8</v>
      </c>
      <c r="D82" s="3">
        <v>9</v>
      </c>
      <c r="E82" s="3">
        <v>10</v>
      </c>
      <c r="F82" s="3">
        <v>15</v>
      </c>
      <c r="G82" s="3">
        <v>15</v>
      </c>
      <c r="H82" s="3">
        <v>13</v>
      </c>
      <c r="I82" s="3">
        <v>10</v>
      </c>
      <c r="J82" s="3">
        <v>11</v>
      </c>
    </row>
    <row r="83" spans="1:10">
      <c r="A83" s="4" t="s">
        <v>5</v>
      </c>
      <c r="B83" s="2">
        <v>8</v>
      </c>
      <c r="C83" s="2">
        <v>12</v>
      </c>
      <c r="D83" s="2">
        <v>16</v>
      </c>
      <c r="E83" s="2">
        <v>16</v>
      </c>
      <c r="F83" s="2">
        <v>23</v>
      </c>
      <c r="G83" s="2">
        <v>14</v>
      </c>
      <c r="H83" s="2">
        <v>9</v>
      </c>
      <c r="I83" s="2">
        <v>15</v>
      </c>
      <c r="J83" s="2">
        <v>14</v>
      </c>
    </row>
    <row r="84" spans="1:10">
      <c r="A84" s="4" t="s">
        <v>6</v>
      </c>
      <c r="B84" s="2">
        <v>16</v>
      </c>
      <c r="C84" s="2">
        <v>22</v>
      </c>
      <c r="D84" s="2">
        <v>23</v>
      </c>
      <c r="E84" s="2">
        <v>24</v>
      </c>
      <c r="F84" s="2">
        <v>24</v>
      </c>
      <c r="G84" s="2">
        <v>18</v>
      </c>
      <c r="H84" s="2">
        <v>10</v>
      </c>
      <c r="I84" s="2">
        <v>22</v>
      </c>
      <c r="J84" s="2">
        <v>19</v>
      </c>
    </row>
    <row r="85" spans="1:10">
      <c r="A85" s="3" t="s">
        <v>7</v>
      </c>
      <c r="B85" s="3">
        <v>42</v>
      </c>
      <c r="C85" s="3">
        <v>48</v>
      </c>
      <c r="D85" s="3">
        <v>50</v>
      </c>
      <c r="E85" s="3">
        <v>49</v>
      </c>
      <c r="F85" s="3">
        <v>48</v>
      </c>
      <c r="G85" s="3">
        <v>21</v>
      </c>
      <c r="H85" s="3">
        <v>11</v>
      </c>
      <c r="I85" s="3">
        <v>48</v>
      </c>
      <c r="J85" s="3">
        <v>38</v>
      </c>
    </row>
    <row r="86" spans="1:10">
      <c r="A86" s="3" t="s">
        <v>8</v>
      </c>
      <c r="B86" s="3">
        <v>203</v>
      </c>
      <c r="C86" s="3">
        <v>230</v>
      </c>
      <c r="D86" s="3">
        <v>230</v>
      </c>
      <c r="E86" s="3">
        <v>224</v>
      </c>
      <c r="F86" s="3">
        <v>216</v>
      </c>
      <c r="G86" s="3">
        <v>71</v>
      </c>
      <c r="H86" s="3">
        <v>49</v>
      </c>
      <c r="I86" s="3">
        <v>221</v>
      </c>
      <c r="J86" s="3">
        <v>174</v>
      </c>
    </row>
    <row r="87" spans="1:10">
      <c r="A87" s="3" t="s">
        <v>9</v>
      </c>
      <c r="B87" s="3">
        <v>402</v>
      </c>
      <c r="C87" s="3">
        <v>453</v>
      </c>
      <c r="D87" s="3">
        <v>430</v>
      </c>
      <c r="E87" s="3">
        <v>423</v>
      </c>
      <c r="F87" s="3">
        <v>374</v>
      </c>
      <c r="G87" s="3">
        <v>58</v>
      </c>
      <c r="H87" s="3">
        <v>20</v>
      </c>
      <c r="I87" s="3">
        <v>416</v>
      </c>
      <c r="J87" s="3">
        <v>307</v>
      </c>
    </row>
    <row r="88" spans="1:10">
      <c r="A88" s="3" t="s">
        <v>10</v>
      </c>
      <c r="B88" s="3">
        <v>335</v>
      </c>
      <c r="C88" s="3">
        <v>392</v>
      </c>
      <c r="D88" s="3">
        <v>388</v>
      </c>
      <c r="E88" s="3">
        <v>370</v>
      </c>
      <c r="F88" s="3">
        <v>314</v>
      </c>
      <c r="G88" s="3">
        <v>93</v>
      </c>
      <c r="H88" s="3">
        <v>38</v>
      </c>
      <c r="I88" s="3">
        <v>360</v>
      </c>
      <c r="J88" s="3">
        <v>275</v>
      </c>
    </row>
    <row r="89" spans="1:10">
      <c r="A89" s="3" t="s">
        <v>11</v>
      </c>
      <c r="B89" s="3">
        <v>253</v>
      </c>
      <c r="C89" s="3">
        <v>265</v>
      </c>
      <c r="D89" s="3">
        <v>311</v>
      </c>
      <c r="E89" s="3">
        <v>307</v>
      </c>
      <c r="F89" s="3">
        <v>266</v>
      </c>
      <c r="G89" s="3">
        <v>157</v>
      </c>
      <c r="H89" s="3">
        <v>75</v>
      </c>
      <c r="I89" s="3">
        <v>280</v>
      </c>
      <c r="J89" s="3">
        <v>233</v>
      </c>
    </row>
    <row r="90" spans="1:10">
      <c r="A90" s="3" t="s">
        <v>12</v>
      </c>
      <c r="B90" s="3">
        <v>259</v>
      </c>
      <c r="C90" s="3">
        <v>264</v>
      </c>
      <c r="D90" s="3">
        <v>314</v>
      </c>
      <c r="E90" s="3">
        <v>285</v>
      </c>
      <c r="F90" s="3">
        <v>290</v>
      </c>
      <c r="G90" s="3">
        <v>273</v>
      </c>
      <c r="H90" s="3">
        <v>96</v>
      </c>
      <c r="I90" s="3">
        <v>282</v>
      </c>
      <c r="J90" s="3">
        <v>254</v>
      </c>
    </row>
    <row r="91" spans="1:10">
      <c r="A91" s="3" t="s">
        <v>13</v>
      </c>
      <c r="B91" s="3">
        <v>277</v>
      </c>
      <c r="C91" s="3">
        <v>311</v>
      </c>
      <c r="D91" s="3">
        <v>330</v>
      </c>
      <c r="E91" s="3">
        <v>317</v>
      </c>
      <c r="F91" s="3">
        <v>354</v>
      </c>
      <c r="G91" s="3">
        <v>421</v>
      </c>
      <c r="H91" s="3">
        <v>133</v>
      </c>
      <c r="I91" s="3">
        <v>318</v>
      </c>
      <c r="J91" s="3">
        <v>306</v>
      </c>
    </row>
    <row r="92" spans="1:10">
      <c r="A92" s="3" t="s">
        <v>14</v>
      </c>
      <c r="B92" s="3">
        <v>250</v>
      </c>
      <c r="C92" s="3">
        <v>273</v>
      </c>
      <c r="D92" s="3">
        <v>286</v>
      </c>
      <c r="E92" s="3">
        <v>288</v>
      </c>
      <c r="F92" s="3">
        <v>357</v>
      </c>
      <c r="G92" s="3">
        <v>409</v>
      </c>
      <c r="H92" s="3">
        <v>141</v>
      </c>
      <c r="I92" s="3">
        <v>291</v>
      </c>
      <c r="J92" s="3">
        <v>286</v>
      </c>
    </row>
    <row r="93" spans="1:10">
      <c r="A93" s="3" t="s">
        <v>15</v>
      </c>
      <c r="B93" s="3">
        <v>304</v>
      </c>
      <c r="C93" s="3">
        <v>316</v>
      </c>
      <c r="D93" s="3">
        <v>329</v>
      </c>
      <c r="E93" s="3">
        <v>339</v>
      </c>
      <c r="F93" s="3">
        <v>412</v>
      </c>
      <c r="G93" s="3">
        <v>365</v>
      </c>
      <c r="H93" s="3">
        <v>155</v>
      </c>
      <c r="I93" s="3">
        <v>340</v>
      </c>
      <c r="J93" s="3">
        <v>317</v>
      </c>
    </row>
    <row r="94" spans="1:10">
      <c r="A94" s="3" t="s">
        <v>16</v>
      </c>
      <c r="B94" s="3">
        <v>377</v>
      </c>
      <c r="C94" s="3">
        <v>394</v>
      </c>
      <c r="D94" s="3">
        <v>432</v>
      </c>
      <c r="E94" s="3">
        <v>425</v>
      </c>
      <c r="F94" s="3">
        <v>611</v>
      </c>
      <c r="G94" s="3">
        <v>367</v>
      </c>
      <c r="H94" s="3">
        <v>212</v>
      </c>
      <c r="I94" s="3">
        <v>448</v>
      </c>
      <c r="J94" s="3">
        <v>402</v>
      </c>
    </row>
    <row r="95" spans="1:10">
      <c r="A95" s="3" t="s">
        <v>17</v>
      </c>
      <c r="B95" s="3">
        <v>528</v>
      </c>
      <c r="C95" s="3">
        <v>569</v>
      </c>
      <c r="D95" s="3">
        <v>609</v>
      </c>
      <c r="E95" s="3">
        <v>601</v>
      </c>
      <c r="F95" s="3">
        <v>889</v>
      </c>
      <c r="G95" s="3">
        <v>279</v>
      </c>
      <c r="H95" s="3">
        <v>188</v>
      </c>
      <c r="I95" s="3">
        <v>639</v>
      </c>
      <c r="J95" s="3">
        <v>522</v>
      </c>
    </row>
    <row r="96" spans="1:10">
      <c r="A96" s="3" t="s">
        <v>18</v>
      </c>
      <c r="B96" s="3">
        <v>780</v>
      </c>
      <c r="C96" s="3">
        <v>890</v>
      </c>
      <c r="D96" s="3">
        <v>915</v>
      </c>
      <c r="E96" s="3">
        <v>943</v>
      </c>
      <c r="F96" s="3">
        <v>1091</v>
      </c>
      <c r="G96" s="3">
        <v>249</v>
      </c>
      <c r="H96" s="3">
        <v>196</v>
      </c>
      <c r="I96" s="3">
        <v>924</v>
      </c>
      <c r="J96" s="3">
        <v>721</v>
      </c>
    </row>
    <row r="97" spans="1:10">
      <c r="A97" s="3" t="s">
        <v>19</v>
      </c>
      <c r="B97" s="3">
        <v>865</v>
      </c>
      <c r="C97" s="3">
        <v>984</v>
      </c>
      <c r="D97" s="3">
        <v>985</v>
      </c>
      <c r="E97" s="3">
        <v>1067</v>
      </c>
      <c r="F97" s="3">
        <v>1031</v>
      </c>
      <c r="G97" s="3">
        <v>219</v>
      </c>
      <c r="H97" s="3">
        <v>173</v>
      </c>
      <c r="I97" s="3">
        <v>986</v>
      </c>
      <c r="J97" s="3">
        <v>758</v>
      </c>
    </row>
    <row r="98" spans="1:10">
      <c r="A98" s="3" t="s">
        <v>20</v>
      </c>
      <c r="B98" s="3">
        <v>507</v>
      </c>
      <c r="C98" s="3">
        <v>592</v>
      </c>
      <c r="D98" s="3">
        <v>620</v>
      </c>
      <c r="E98" s="3">
        <v>668</v>
      </c>
      <c r="F98" s="3">
        <v>778</v>
      </c>
      <c r="G98" s="3">
        <v>182</v>
      </c>
      <c r="H98" s="3">
        <v>130</v>
      </c>
      <c r="I98" s="3">
        <v>633</v>
      </c>
      <c r="J98" s="3">
        <v>495</v>
      </c>
    </row>
    <row r="99" spans="1:10">
      <c r="A99" s="3" t="s">
        <v>21</v>
      </c>
      <c r="B99" s="3">
        <v>195</v>
      </c>
      <c r="C99" s="3">
        <v>234</v>
      </c>
      <c r="D99" s="3">
        <v>270</v>
      </c>
      <c r="E99" s="3">
        <v>274</v>
      </c>
      <c r="F99" s="3">
        <v>430</v>
      </c>
      <c r="G99" s="3">
        <v>120</v>
      </c>
      <c r="H99" s="3">
        <v>94</v>
      </c>
      <c r="I99" s="3">
        <v>281</v>
      </c>
      <c r="J99" s="3">
        <v>230</v>
      </c>
    </row>
    <row r="100" spans="1:10">
      <c r="A100" s="3" t="s">
        <v>22</v>
      </c>
      <c r="B100" s="3">
        <v>95</v>
      </c>
      <c r="C100" s="3">
        <v>107</v>
      </c>
      <c r="D100" s="3">
        <v>115</v>
      </c>
      <c r="E100" s="3">
        <v>113</v>
      </c>
      <c r="F100" s="3">
        <v>175</v>
      </c>
      <c r="G100" s="3">
        <v>82</v>
      </c>
      <c r="H100" s="3">
        <v>72</v>
      </c>
      <c r="I100" s="3">
        <v>121</v>
      </c>
      <c r="J100" s="3">
        <v>108</v>
      </c>
    </row>
    <row r="101" spans="1:10">
      <c r="A101" s="3" t="s">
        <v>23</v>
      </c>
      <c r="B101" s="3">
        <v>67</v>
      </c>
      <c r="C101" s="3">
        <v>77</v>
      </c>
      <c r="D101" s="3">
        <v>80</v>
      </c>
      <c r="E101" s="3">
        <v>84</v>
      </c>
      <c r="F101" s="3">
        <v>103</v>
      </c>
      <c r="G101" s="3">
        <v>65</v>
      </c>
      <c r="H101" s="3">
        <v>56</v>
      </c>
      <c r="I101" s="3">
        <v>82</v>
      </c>
      <c r="J101" s="3">
        <v>76</v>
      </c>
    </row>
    <row r="102" spans="1:10">
      <c r="A102" s="3" t="s">
        <v>24</v>
      </c>
      <c r="B102" s="3">
        <v>98</v>
      </c>
      <c r="C102" s="3">
        <v>106</v>
      </c>
      <c r="D102" s="3">
        <v>108</v>
      </c>
      <c r="E102" s="3">
        <v>127</v>
      </c>
      <c r="F102" s="3">
        <v>113</v>
      </c>
      <c r="G102" s="3">
        <v>89</v>
      </c>
      <c r="H102" s="3">
        <v>69</v>
      </c>
      <c r="I102" s="3">
        <v>110</v>
      </c>
      <c r="J102" s="3">
        <v>101</v>
      </c>
    </row>
    <row r="103" spans="1:10">
      <c r="A103" s="3" t="s">
        <v>25</v>
      </c>
      <c r="B103" s="3">
        <v>28</v>
      </c>
      <c r="C103" s="3">
        <v>30</v>
      </c>
      <c r="D103" s="3">
        <v>34</v>
      </c>
      <c r="E103" s="3">
        <v>51</v>
      </c>
      <c r="F103" s="3">
        <v>52</v>
      </c>
      <c r="G103" s="3">
        <v>48</v>
      </c>
      <c r="H103" s="3">
        <v>22</v>
      </c>
      <c r="I103" s="3">
        <v>39</v>
      </c>
      <c r="J103" s="3">
        <v>38</v>
      </c>
    </row>
    <row r="105" spans="1:10">
      <c r="A105" s="5" t="s">
        <v>26</v>
      </c>
      <c r="B105" s="5">
        <f t="shared" ref="B105:J105" si="5">SUM(B80:B103)</f>
        <v>5912</v>
      </c>
      <c r="C105" s="5">
        <f t="shared" si="5"/>
        <v>6600</v>
      </c>
      <c r="D105" s="5">
        <f t="shared" si="5"/>
        <v>6910</v>
      </c>
      <c r="E105" s="5">
        <f t="shared" si="5"/>
        <v>7033</v>
      </c>
      <c r="F105" s="5">
        <f t="shared" si="5"/>
        <v>8012</v>
      </c>
      <c r="G105" s="5">
        <f t="shared" si="5"/>
        <v>3665</v>
      </c>
      <c r="H105" s="5">
        <f t="shared" si="5"/>
        <v>2012</v>
      </c>
      <c r="I105" s="5">
        <f t="shared" si="5"/>
        <v>6894</v>
      </c>
      <c r="J105" s="5">
        <f t="shared" si="5"/>
        <v>5719</v>
      </c>
    </row>
    <row r="106" spans="1:10">
      <c r="A106" s="10" t="s">
        <v>33</v>
      </c>
    </row>
    <row r="107" spans="1:10">
      <c r="A107" s="3" t="s">
        <v>27</v>
      </c>
      <c r="B107" s="1">
        <f t="shared" ref="B107:J107" si="6">SUM(B95:B99)</f>
        <v>2875</v>
      </c>
      <c r="C107" s="1">
        <f t="shared" si="6"/>
        <v>3269</v>
      </c>
      <c r="D107" s="1">
        <f t="shared" si="6"/>
        <v>3399</v>
      </c>
      <c r="E107" s="1">
        <f t="shared" si="6"/>
        <v>3553</v>
      </c>
      <c r="F107" s="1">
        <f t="shared" si="6"/>
        <v>4219</v>
      </c>
      <c r="G107" s="1">
        <f t="shared" si="6"/>
        <v>1049</v>
      </c>
      <c r="H107" s="1">
        <f t="shared" si="6"/>
        <v>781</v>
      </c>
      <c r="I107" s="1">
        <f t="shared" si="6"/>
        <v>3463</v>
      </c>
      <c r="J107" s="1">
        <f t="shared" si="6"/>
        <v>2726</v>
      </c>
    </row>
    <row r="108" spans="1:10">
      <c r="A108" s="10" t="s">
        <v>28</v>
      </c>
    </row>
    <row r="109" spans="1:10">
      <c r="A109" s="3" t="s">
        <v>35</v>
      </c>
      <c r="B109" s="1">
        <f>SUM(B102:B103) +SUM(B80:B85)</f>
        <v>215</v>
      </c>
      <c r="C109" s="1">
        <f t="shared" ref="C109:J109" si="7">SUM(C102:C103) +SUM(C80:C85)</f>
        <v>249</v>
      </c>
      <c r="D109" s="1">
        <f t="shared" si="7"/>
        <v>266</v>
      </c>
      <c r="E109" s="1">
        <f t="shared" si="7"/>
        <v>305</v>
      </c>
      <c r="F109" s="1">
        <f t="shared" si="7"/>
        <v>321</v>
      </c>
      <c r="G109" s="1">
        <f t="shared" si="7"/>
        <v>255</v>
      </c>
      <c r="H109" s="1">
        <f t="shared" si="7"/>
        <v>184</v>
      </c>
      <c r="I109" s="1">
        <f t="shared" si="7"/>
        <v>272</v>
      </c>
      <c r="J109" s="1">
        <f t="shared" si="7"/>
        <v>255</v>
      </c>
    </row>
    <row r="110" spans="1:10">
      <c r="A110" s="10" t="s">
        <v>36</v>
      </c>
    </row>
    <row r="111" spans="1:10">
      <c r="A111" s="3" t="s">
        <v>29</v>
      </c>
      <c r="B111" s="3">
        <f t="shared" ref="B111:J111" si="8">SUM(B87:B100)</f>
        <v>5427</v>
      </c>
      <c r="C111" s="3">
        <f t="shared" si="8"/>
        <v>6044</v>
      </c>
      <c r="D111" s="3">
        <f t="shared" si="8"/>
        <v>6334</v>
      </c>
      <c r="E111" s="3">
        <f t="shared" si="8"/>
        <v>6420</v>
      </c>
      <c r="F111" s="3">
        <f t="shared" si="8"/>
        <v>7372</v>
      </c>
      <c r="G111" s="3">
        <f t="shared" si="8"/>
        <v>3274</v>
      </c>
      <c r="H111" s="3">
        <f t="shared" si="8"/>
        <v>1723</v>
      </c>
      <c r="I111" s="3">
        <f t="shared" si="8"/>
        <v>6319</v>
      </c>
      <c r="J111" s="3">
        <f t="shared" si="8"/>
        <v>5214</v>
      </c>
    </row>
    <row r="112" spans="1:10">
      <c r="A112" s="10" t="s">
        <v>30</v>
      </c>
    </row>
    <row r="113" spans="1:10">
      <c r="A113" s="3" t="s">
        <v>31</v>
      </c>
      <c r="B113" s="3">
        <f t="shared" ref="B113:J113" si="9">SUM(B86:B101)</f>
        <v>5697</v>
      </c>
      <c r="C113" s="3">
        <f t="shared" si="9"/>
        <v>6351</v>
      </c>
      <c r="D113" s="3">
        <f t="shared" si="9"/>
        <v>6644</v>
      </c>
      <c r="E113" s="3">
        <f t="shared" si="9"/>
        <v>6728</v>
      </c>
      <c r="F113" s="3">
        <f t="shared" si="9"/>
        <v>7691</v>
      </c>
      <c r="G113" s="3">
        <f t="shared" si="9"/>
        <v>3410</v>
      </c>
      <c r="H113" s="3">
        <f t="shared" si="9"/>
        <v>1828</v>
      </c>
      <c r="I113" s="3">
        <f t="shared" si="9"/>
        <v>6622</v>
      </c>
      <c r="J113" s="3">
        <f t="shared" si="9"/>
        <v>5464</v>
      </c>
    </row>
    <row r="114" spans="1:10">
      <c r="A114" s="10" t="s">
        <v>32</v>
      </c>
    </row>
    <row r="115" spans="1:10">
      <c r="A115" s="24" t="s">
        <v>57</v>
      </c>
    </row>
    <row r="118" spans="1:10">
      <c r="A118" s="24" t="s">
        <v>58</v>
      </c>
    </row>
    <row r="119" spans="1:10">
      <c r="A119" s="24" t="s">
        <v>59</v>
      </c>
      <c r="C119" s="24" t="s">
        <v>67</v>
      </c>
    </row>
    <row r="120" spans="1:10">
      <c r="A120" s="24" t="s">
        <v>60</v>
      </c>
      <c r="C120" s="24" t="s">
        <v>68</v>
      </c>
    </row>
    <row r="121" spans="1:10">
      <c r="A121" s="24" t="s">
        <v>61</v>
      </c>
      <c r="C121" s="24" t="s">
        <v>69</v>
      </c>
    </row>
    <row r="122" spans="1:10">
      <c r="A122" s="24" t="s">
        <v>62</v>
      </c>
      <c r="C122" s="24" t="s">
        <v>70</v>
      </c>
    </row>
    <row r="123" spans="1:10">
      <c r="A123" s="24" t="s">
        <v>63</v>
      </c>
      <c r="C123" s="24" t="s">
        <v>71</v>
      </c>
    </row>
    <row r="124" spans="1:10">
      <c r="A124" s="24" t="s">
        <v>64</v>
      </c>
      <c r="C124" s="24" t="s">
        <v>72</v>
      </c>
    </row>
    <row r="125" spans="1:10">
      <c r="A125" s="24" t="s">
        <v>65</v>
      </c>
      <c r="C125" s="24" t="s">
        <v>73</v>
      </c>
    </row>
    <row r="126" spans="1:10">
      <c r="A126" s="24" t="s">
        <v>66</v>
      </c>
    </row>
  </sheetData>
  <mergeCells count="18">
    <mergeCell ref="I69:J69"/>
    <mergeCell ref="A69:F69"/>
    <mergeCell ref="G64:J64"/>
    <mergeCell ref="G74:J74"/>
    <mergeCell ref="A74:F74"/>
    <mergeCell ref="G73:J73"/>
    <mergeCell ref="A73:F73"/>
    <mergeCell ref="D71:J71"/>
    <mergeCell ref="A71:C71"/>
    <mergeCell ref="A11:F11"/>
    <mergeCell ref="G11:J11"/>
    <mergeCell ref="A10:F10"/>
    <mergeCell ref="D8:J8"/>
    <mergeCell ref="G10:J10"/>
    <mergeCell ref="G1:J1"/>
    <mergeCell ref="A6:F6"/>
    <mergeCell ref="I6:J6"/>
    <mergeCell ref="A8:C8"/>
  </mergeCells>
  <phoneticPr fontId="0" type="noConversion"/>
  <pageMargins left="1.1811023622047245" right="0.78740157480314965" top="0.98425196850393704" bottom="0.98425196850393704" header="0.51181102362204722" footer="0.51181102362204722"/>
  <pageSetup paperSize="9" scale="89" fitToHeight="0" orientation="portrait" r:id="rId1"/>
  <headerFooter>
    <oddFooter>&amp;L&amp;7Tiefbauamt BL&amp;C&amp;6HR/HR/LEER/LEER&amp;R&amp;7&amp;F</oddFooter>
  </headerFooter>
  <rowBreaks count="1" manualBreakCount="1">
    <brk id="6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A567"/>
  <sheetViews>
    <sheetView workbookViewId="0"/>
  </sheetViews>
  <sheetFormatPr baseColWidth="10" defaultRowHeight="13.2"/>
  <sheetData>
    <row r="1" spans="1:1" s="7" customFormat="1">
      <c r="A1" s="7" t="s">
        <v>76</v>
      </c>
    </row>
    <row r="3" spans="1:1">
      <c r="A3" t="s">
        <v>77</v>
      </c>
    </row>
    <row r="6" spans="1:1">
      <c r="A6" t="s">
        <v>78</v>
      </c>
    </row>
    <row r="9" spans="1:1">
      <c r="A9" t="s">
        <v>79</v>
      </c>
    </row>
    <row r="12" spans="1:1">
      <c r="A12" t="s">
        <v>80</v>
      </c>
    </row>
    <row r="15" spans="1:1">
      <c r="A15" t="s">
        <v>81</v>
      </c>
    </row>
    <row r="18" spans="1:1">
      <c r="A18" t="s">
        <v>82</v>
      </c>
    </row>
    <row r="21" spans="1:1">
      <c r="A21" t="s">
        <v>83</v>
      </c>
    </row>
    <row r="24" spans="1:1">
      <c r="A24" t="s">
        <v>84</v>
      </c>
    </row>
    <row r="27" spans="1:1">
      <c r="A27" t="s">
        <v>85</v>
      </c>
    </row>
    <row r="30" spans="1:1">
      <c r="A30" t="s">
        <v>86</v>
      </c>
    </row>
    <row r="33" spans="1:1">
      <c r="A33" t="s">
        <v>87</v>
      </c>
    </row>
    <row r="36" spans="1:1">
      <c r="A36" t="s">
        <v>88</v>
      </c>
    </row>
    <row r="39" spans="1:1">
      <c r="A39" t="s">
        <v>89</v>
      </c>
    </row>
    <row r="42" spans="1:1">
      <c r="A42" t="s">
        <v>90</v>
      </c>
    </row>
    <row r="45" spans="1:1">
      <c r="A45" t="s">
        <v>91</v>
      </c>
    </row>
    <row r="48" spans="1:1">
      <c r="A48" t="s">
        <v>92</v>
      </c>
    </row>
    <row r="51" spans="1:1">
      <c r="A51" t="s">
        <v>93</v>
      </c>
    </row>
    <row r="54" spans="1:1">
      <c r="A54" t="s">
        <v>94</v>
      </c>
    </row>
    <row r="57" spans="1:1">
      <c r="A57" t="s">
        <v>95</v>
      </c>
    </row>
    <row r="60" spans="1:1">
      <c r="A60" t="s">
        <v>96</v>
      </c>
    </row>
    <row r="63" spans="1:1">
      <c r="A63" t="s">
        <v>97</v>
      </c>
    </row>
    <row r="66" spans="1:1">
      <c r="A66" t="s">
        <v>98</v>
      </c>
    </row>
    <row r="69" spans="1:1">
      <c r="A69" t="s">
        <v>99</v>
      </c>
    </row>
    <row r="72" spans="1:1">
      <c r="A72" t="s">
        <v>100</v>
      </c>
    </row>
    <row r="75" spans="1:1">
      <c r="A75" t="s">
        <v>101</v>
      </c>
    </row>
    <row r="78" spans="1:1">
      <c r="A78" t="s">
        <v>102</v>
      </c>
    </row>
    <row r="81" spans="1:1">
      <c r="A81" t="s">
        <v>103</v>
      </c>
    </row>
    <row r="84" spans="1:1">
      <c r="A84" t="s">
        <v>104</v>
      </c>
    </row>
    <row r="87" spans="1:1">
      <c r="A87" t="s">
        <v>105</v>
      </c>
    </row>
    <row r="90" spans="1:1">
      <c r="A90" t="s">
        <v>106</v>
      </c>
    </row>
    <row r="93" spans="1:1">
      <c r="A93" t="s">
        <v>107</v>
      </c>
    </row>
    <row r="96" spans="1:1">
      <c r="A96" t="s">
        <v>108</v>
      </c>
    </row>
    <row r="99" spans="1:1">
      <c r="A99" t="s">
        <v>109</v>
      </c>
    </row>
    <row r="102" spans="1:1">
      <c r="A102" t="s">
        <v>110</v>
      </c>
    </row>
    <row r="105" spans="1:1">
      <c r="A105" t="s">
        <v>111</v>
      </c>
    </row>
    <row r="108" spans="1:1">
      <c r="A108" t="s">
        <v>112</v>
      </c>
    </row>
    <row r="111" spans="1:1">
      <c r="A111" t="s">
        <v>113</v>
      </c>
    </row>
    <row r="114" spans="1:1">
      <c r="A114" t="s">
        <v>114</v>
      </c>
    </row>
    <row r="117" spans="1:1">
      <c r="A117" t="s">
        <v>115</v>
      </c>
    </row>
    <row r="120" spans="1:1">
      <c r="A120" t="s">
        <v>116</v>
      </c>
    </row>
    <row r="123" spans="1:1">
      <c r="A123" t="s">
        <v>117</v>
      </c>
    </row>
    <row r="126" spans="1:1">
      <c r="A126" t="s">
        <v>118</v>
      </c>
    </row>
    <row r="129" spans="1:1">
      <c r="A129" t="s">
        <v>119</v>
      </c>
    </row>
    <row r="132" spans="1:1">
      <c r="A132" t="s">
        <v>120</v>
      </c>
    </row>
    <row r="135" spans="1:1">
      <c r="A135" t="s">
        <v>121</v>
      </c>
    </row>
    <row r="138" spans="1:1">
      <c r="A138" t="s">
        <v>122</v>
      </c>
    </row>
    <row r="141" spans="1:1">
      <c r="A141" t="s">
        <v>123</v>
      </c>
    </row>
    <row r="144" spans="1:1">
      <c r="A144" t="s">
        <v>124</v>
      </c>
    </row>
    <row r="147" spans="1:1">
      <c r="A147" t="s">
        <v>125</v>
      </c>
    </row>
    <row r="150" spans="1:1">
      <c r="A150" t="s">
        <v>126</v>
      </c>
    </row>
    <row r="153" spans="1:1">
      <c r="A153" t="s">
        <v>127</v>
      </c>
    </row>
    <row r="156" spans="1:1">
      <c r="A156" t="s">
        <v>128</v>
      </c>
    </row>
    <row r="159" spans="1:1">
      <c r="A159" t="s">
        <v>129</v>
      </c>
    </row>
    <row r="162" spans="1:1">
      <c r="A162" t="s">
        <v>130</v>
      </c>
    </row>
    <row r="165" spans="1:1">
      <c r="A165" t="s">
        <v>131</v>
      </c>
    </row>
    <row r="168" spans="1:1">
      <c r="A168" t="s">
        <v>132</v>
      </c>
    </row>
    <row r="171" spans="1:1">
      <c r="A171" t="s">
        <v>133</v>
      </c>
    </row>
    <row r="174" spans="1:1">
      <c r="A174" t="s">
        <v>134</v>
      </c>
    </row>
    <row r="177" spans="1:1">
      <c r="A177" t="s">
        <v>135</v>
      </c>
    </row>
    <row r="180" spans="1:1">
      <c r="A180" t="s">
        <v>136</v>
      </c>
    </row>
    <row r="183" spans="1:1">
      <c r="A183" t="s">
        <v>137</v>
      </c>
    </row>
    <row r="186" spans="1:1">
      <c r="A186" t="s">
        <v>138</v>
      </c>
    </row>
    <row r="189" spans="1:1">
      <c r="A189" t="s">
        <v>139</v>
      </c>
    </row>
    <row r="192" spans="1:1">
      <c r="A192" t="s">
        <v>140</v>
      </c>
    </row>
    <row r="195" spans="1:1">
      <c r="A195" t="s">
        <v>141</v>
      </c>
    </row>
    <row r="198" spans="1:1">
      <c r="A198" t="s">
        <v>142</v>
      </c>
    </row>
    <row r="201" spans="1:1">
      <c r="A201" t="s">
        <v>143</v>
      </c>
    </row>
    <row r="204" spans="1:1">
      <c r="A204" t="s">
        <v>144</v>
      </c>
    </row>
    <row r="207" spans="1:1">
      <c r="A207" t="s">
        <v>145</v>
      </c>
    </row>
    <row r="210" spans="1:1">
      <c r="A210" t="s">
        <v>146</v>
      </c>
    </row>
    <row r="213" spans="1:1">
      <c r="A213" t="s">
        <v>147</v>
      </c>
    </row>
    <row r="216" spans="1:1">
      <c r="A216" t="s">
        <v>148</v>
      </c>
    </row>
    <row r="219" spans="1:1">
      <c r="A219" t="s">
        <v>149</v>
      </c>
    </row>
    <row r="222" spans="1:1">
      <c r="A222" t="s">
        <v>150</v>
      </c>
    </row>
    <row r="225" spans="1:1">
      <c r="A225" t="s">
        <v>151</v>
      </c>
    </row>
    <row r="228" spans="1:1">
      <c r="A228" t="s">
        <v>152</v>
      </c>
    </row>
    <row r="231" spans="1:1">
      <c r="A231" t="s">
        <v>153</v>
      </c>
    </row>
    <row r="234" spans="1:1">
      <c r="A234" t="s">
        <v>154</v>
      </c>
    </row>
    <row r="237" spans="1:1">
      <c r="A237" t="s">
        <v>155</v>
      </c>
    </row>
    <row r="240" spans="1:1">
      <c r="A240" t="s">
        <v>156</v>
      </c>
    </row>
    <row r="243" spans="1:1">
      <c r="A243" t="s">
        <v>157</v>
      </c>
    </row>
    <row r="246" spans="1:1">
      <c r="A246" t="s">
        <v>158</v>
      </c>
    </row>
    <row r="249" spans="1:1">
      <c r="A249" t="s">
        <v>159</v>
      </c>
    </row>
    <row r="252" spans="1:1">
      <c r="A252" t="s">
        <v>160</v>
      </c>
    </row>
    <row r="255" spans="1:1">
      <c r="A255" t="s">
        <v>161</v>
      </c>
    </row>
    <row r="258" spans="1:1">
      <c r="A258" t="s">
        <v>162</v>
      </c>
    </row>
    <row r="261" spans="1:1">
      <c r="A261" t="s">
        <v>163</v>
      </c>
    </row>
    <row r="264" spans="1:1">
      <c r="A264" t="s">
        <v>164</v>
      </c>
    </row>
    <row r="267" spans="1:1">
      <c r="A267" t="s">
        <v>165</v>
      </c>
    </row>
    <row r="270" spans="1:1">
      <c r="A270" t="s">
        <v>166</v>
      </c>
    </row>
    <row r="273" spans="1:1">
      <c r="A273" t="s">
        <v>167</v>
      </c>
    </row>
    <row r="276" spans="1:1">
      <c r="A276" t="s">
        <v>168</v>
      </c>
    </row>
    <row r="279" spans="1:1">
      <c r="A279" t="s">
        <v>169</v>
      </c>
    </row>
    <row r="282" spans="1:1">
      <c r="A282" t="s">
        <v>170</v>
      </c>
    </row>
    <row r="285" spans="1:1">
      <c r="A285" t="s">
        <v>171</v>
      </c>
    </row>
    <row r="288" spans="1:1">
      <c r="A288" t="s">
        <v>172</v>
      </c>
    </row>
    <row r="291" spans="1:1">
      <c r="A291" t="s">
        <v>173</v>
      </c>
    </row>
    <row r="294" spans="1:1">
      <c r="A294" t="s">
        <v>174</v>
      </c>
    </row>
    <row r="297" spans="1:1">
      <c r="A297" t="s">
        <v>175</v>
      </c>
    </row>
    <row r="300" spans="1:1">
      <c r="A300" t="s">
        <v>176</v>
      </c>
    </row>
    <row r="303" spans="1:1">
      <c r="A303" t="s">
        <v>177</v>
      </c>
    </row>
    <row r="306" spans="1:1">
      <c r="A306" t="s">
        <v>178</v>
      </c>
    </row>
    <row r="309" spans="1:1">
      <c r="A309" t="s">
        <v>179</v>
      </c>
    </row>
    <row r="312" spans="1:1">
      <c r="A312" t="s">
        <v>180</v>
      </c>
    </row>
    <row r="315" spans="1:1">
      <c r="A315" t="s">
        <v>181</v>
      </c>
    </row>
    <row r="318" spans="1:1">
      <c r="A318" t="s">
        <v>182</v>
      </c>
    </row>
    <row r="321" spans="1:1">
      <c r="A321" t="s">
        <v>183</v>
      </c>
    </row>
    <row r="324" spans="1:1">
      <c r="A324" t="s">
        <v>184</v>
      </c>
    </row>
    <row r="327" spans="1:1">
      <c r="A327" t="s">
        <v>185</v>
      </c>
    </row>
    <row r="330" spans="1:1">
      <c r="A330" t="s">
        <v>186</v>
      </c>
    </row>
    <row r="333" spans="1:1">
      <c r="A333" t="s">
        <v>187</v>
      </c>
    </row>
    <row r="336" spans="1:1">
      <c r="A336" t="s">
        <v>188</v>
      </c>
    </row>
    <row r="339" spans="1:1">
      <c r="A339" t="s">
        <v>189</v>
      </c>
    </row>
    <row r="342" spans="1:1">
      <c r="A342" t="s">
        <v>190</v>
      </c>
    </row>
    <row r="345" spans="1:1">
      <c r="A345" t="s">
        <v>191</v>
      </c>
    </row>
    <row r="348" spans="1:1">
      <c r="A348" t="s">
        <v>192</v>
      </c>
    </row>
    <row r="351" spans="1:1">
      <c r="A351" t="s">
        <v>193</v>
      </c>
    </row>
    <row r="354" spans="1:1">
      <c r="A354" t="s">
        <v>194</v>
      </c>
    </row>
    <row r="357" spans="1:1">
      <c r="A357" t="s">
        <v>195</v>
      </c>
    </row>
    <row r="360" spans="1:1">
      <c r="A360" t="s">
        <v>196</v>
      </c>
    </row>
    <row r="363" spans="1:1">
      <c r="A363" t="s">
        <v>197</v>
      </c>
    </row>
    <row r="366" spans="1:1">
      <c r="A366" t="s">
        <v>198</v>
      </c>
    </row>
    <row r="369" spans="1:1">
      <c r="A369" t="s">
        <v>199</v>
      </c>
    </row>
    <row r="372" spans="1:1">
      <c r="A372" t="s">
        <v>200</v>
      </c>
    </row>
    <row r="375" spans="1:1">
      <c r="A375" t="s">
        <v>201</v>
      </c>
    </row>
    <row r="378" spans="1:1">
      <c r="A378" t="s">
        <v>202</v>
      </c>
    </row>
    <row r="381" spans="1:1">
      <c r="A381" t="s">
        <v>203</v>
      </c>
    </row>
    <row r="384" spans="1:1">
      <c r="A384" t="s">
        <v>204</v>
      </c>
    </row>
    <row r="387" spans="1:1">
      <c r="A387" t="s">
        <v>205</v>
      </c>
    </row>
    <row r="390" spans="1:1">
      <c r="A390" t="s">
        <v>206</v>
      </c>
    </row>
    <row r="393" spans="1:1">
      <c r="A393" t="s">
        <v>207</v>
      </c>
    </row>
    <row r="396" spans="1:1">
      <c r="A396" t="s">
        <v>208</v>
      </c>
    </row>
    <row r="399" spans="1:1">
      <c r="A399" t="s">
        <v>209</v>
      </c>
    </row>
    <row r="402" spans="1:1">
      <c r="A402" t="s">
        <v>210</v>
      </c>
    </row>
    <row r="405" spans="1:1">
      <c r="A405" t="s">
        <v>211</v>
      </c>
    </row>
    <row r="408" spans="1:1">
      <c r="A408" t="s">
        <v>212</v>
      </c>
    </row>
    <row r="411" spans="1:1">
      <c r="A411" t="s">
        <v>213</v>
      </c>
    </row>
    <row r="414" spans="1:1">
      <c r="A414" t="s">
        <v>214</v>
      </c>
    </row>
    <row r="417" spans="1:1">
      <c r="A417" t="s">
        <v>215</v>
      </c>
    </row>
    <row r="420" spans="1:1">
      <c r="A420" t="s">
        <v>216</v>
      </c>
    </row>
    <row r="423" spans="1:1">
      <c r="A423" t="s">
        <v>217</v>
      </c>
    </row>
    <row r="426" spans="1:1">
      <c r="A426" t="s">
        <v>218</v>
      </c>
    </row>
    <row r="429" spans="1:1">
      <c r="A429" t="s">
        <v>219</v>
      </c>
    </row>
    <row r="432" spans="1:1">
      <c r="A432" t="s">
        <v>220</v>
      </c>
    </row>
    <row r="435" spans="1:1">
      <c r="A435" t="s">
        <v>221</v>
      </c>
    </row>
    <row r="438" spans="1:1">
      <c r="A438" t="s">
        <v>222</v>
      </c>
    </row>
    <row r="441" spans="1:1">
      <c r="A441" t="s">
        <v>223</v>
      </c>
    </row>
    <row r="444" spans="1:1">
      <c r="A444" t="s">
        <v>224</v>
      </c>
    </row>
    <row r="447" spans="1:1">
      <c r="A447" t="s">
        <v>225</v>
      </c>
    </row>
    <row r="450" spans="1:1">
      <c r="A450" t="s">
        <v>226</v>
      </c>
    </row>
    <row r="453" spans="1:1">
      <c r="A453" t="s">
        <v>227</v>
      </c>
    </row>
    <row r="456" spans="1:1">
      <c r="A456" t="s">
        <v>228</v>
      </c>
    </row>
    <row r="459" spans="1:1">
      <c r="A459" t="s">
        <v>229</v>
      </c>
    </row>
    <row r="462" spans="1:1">
      <c r="A462" t="s">
        <v>230</v>
      </c>
    </row>
    <row r="465" spans="1:1">
      <c r="A465" t="s">
        <v>231</v>
      </c>
    </row>
    <row r="468" spans="1:1">
      <c r="A468" t="s">
        <v>232</v>
      </c>
    </row>
    <row r="471" spans="1:1">
      <c r="A471" t="s">
        <v>233</v>
      </c>
    </row>
    <row r="474" spans="1:1">
      <c r="A474" t="s">
        <v>234</v>
      </c>
    </row>
    <row r="477" spans="1:1">
      <c r="A477" t="s">
        <v>235</v>
      </c>
    </row>
    <row r="480" spans="1:1">
      <c r="A480" t="s">
        <v>236</v>
      </c>
    </row>
    <row r="483" spans="1:1">
      <c r="A483" t="s">
        <v>237</v>
      </c>
    </row>
    <row r="486" spans="1:1">
      <c r="A486" t="s">
        <v>238</v>
      </c>
    </row>
    <row r="489" spans="1:1">
      <c r="A489" t="s">
        <v>239</v>
      </c>
    </row>
    <row r="492" spans="1:1">
      <c r="A492" t="s">
        <v>240</v>
      </c>
    </row>
    <row r="495" spans="1:1">
      <c r="A495" t="s">
        <v>241</v>
      </c>
    </row>
    <row r="498" spans="1:1">
      <c r="A498" t="s">
        <v>242</v>
      </c>
    </row>
    <row r="501" spans="1:1">
      <c r="A501" t="s">
        <v>243</v>
      </c>
    </row>
    <row r="504" spans="1:1">
      <c r="A504" t="s">
        <v>244</v>
      </c>
    </row>
    <row r="507" spans="1:1">
      <c r="A507" t="s">
        <v>245</v>
      </c>
    </row>
    <row r="510" spans="1:1">
      <c r="A510" t="s">
        <v>246</v>
      </c>
    </row>
    <row r="513" spans="1:1">
      <c r="A513" t="s">
        <v>247</v>
      </c>
    </row>
    <row r="516" spans="1:1">
      <c r="A516" t="s">
        <v>248</v>
      </c>
    </row>
    <row r="519" spans="1:1">
      <c r="A519" t="s">
        <v>249</v>
      </c>
    </row>
    <row r="522" spans="1:1">
      <c r="A522" t="s">
        <v>250</v>
      </c>
    </row>
    <row r="525" spans="1:1">
      <c r="A525" t="s">
        <v>251</v>
      </c>
    </row>
    <row r="528" spans="1:1">
      <c r="A528" t="s">
        <v>252</v>
      </c>
    </row>
    <row r="531" spans="1:1">
      <c r="A531" t="s">
        <v>253</v>
      </c>
    </row>
    <row r="534" spans="1:1">
      <c r="A534" t="s">
        <v>254</v>
      </c>
    </row>
    <row r="537" spans="1:1">
      <c r="A537" t="s">
        <v>255</v>
      </c>
    </row>
    <row r="540" spans="1:1">
      <c r="A540" t="s">
        <v>256</v>
      </c>
    </row>
    <row r="543" spans="1:1">
      <c r="A543" t="s">
        <v>257</v>
      </c>
    </row>
    <row r="546" spans="1:1">
      <c r="A546" t="s">
        <v>258</v>
      </c>
    </row>
    <row r="549" spans="1:1">
      <c r="A549" t="s">
        <v>259</v>
      </c>
    </row>
    <row r="552" spans="1:1">
      <c r="A552" t="s">
        <v>260</v>
      </c>
    </row>
    <row r="555" spans="1:1">
      <c r="A555" t="s">
        <v>261</v>
      </c>
    </row>
    <row r="558" spans="1:1">
      <c r="A558" t="s">
        <v>262</v>
      </c>
    </row>
    <row r="561" spans="1:1">
      <c r="A561" t="s">
        <v>263</v>
      </c>
    </row>
    <row r="564" spans="1:1">
      <c r="A564" t="s">
        <v>264</v>
      </c>
    </row>
    <row r="567" spans="1:1">
      <c r="A567" t="s">
        <v>265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"/>
  <sheetViews>
    <sheetView workbookViewId="0"/>
  </sheetViews>
  <sheetFormatPr baseColWidth="10" defaultRowHeight="13.2"/>
  <sheetData>
    <row r="1" spans="1:8">
      <c r="B1" t="s">
        <v>47</v>
      </c>
      <c r="C1" t="s">
        <v>48</v>
      </c>
      <c r="D1" t="s">
        <v>49</v>
      </c>
      <c r="E1" t="s">
        <v>50</v>
      </c>
      <c r="F1" t="s">
        <v>51</v>
      </c>
      <c r="G1" t="s">
        <v>52</v>
      </c>
      <c r="H1" t="s">
        <v>53</v>
      </c>
    </row>
    <row r="2" spans="1:8">
      <c r="A2" t="s">
        <v>266</v>
      </c>
      <c r="B2">
        <v>3781</v>
      </c>
      <c r="C2">
        <v>4193</v>
      </c>
      <c r="D2">
        <v>4343</v>
      </c>
      <c r="E2">
        <v>4388</v>
      </c>
      <c r="F2">
        <v>4316</v>
      </c>
      <c r="G2">
        <v>2243</v>
      </c>
      <c r="H2">
        <v>1483</v>
      </c>
    </row>
    <row r="3" spans="1:8">
      <c r="A3" t="s">
        <v>267</v>
      </c>
      <c r="B3">
        <v>5911</v>
      </c>
      <c r="C3">
        <v>6599</v>
      </c>
      <c r="D3">
        <v>6911</v>
      </c>
      <c r="E3">
        <v>7033</v>
      </c>
      <c r="F3">
        <v>8013</v>
      </c>
      <c r="G3">
        <v>3662</v>
      </c>
      <c r="H3">
        <v>2013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Wochenergebnis</vt:lpstr>
      <vt:lpstr>Ereignisse</vt:lpstr>
      <vt:lpstr>Grafik</vt:lpstr>
    </vt:vector>
  </TitlesOfParts>
  <Company>SIS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TBA VZ</dc:creator>
  <cp:lastModifiedBy>TBA VZ</cp:lastModifiedBy>
  <cp:lastPrinted>2018-01-08T14:57:06Z</cp:lastPrinted>
  <dcterms:created xsi:type="dcterms:W3CDTF">2002-04-15T12:51:06Z</dcterms:created>
  <dcterms:modified xsi:type="dcterms:W3CDTF">2018-01-08T14:57:09Z</dcterms:modified>
</cp:coreProperties>
</file>