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DieseArbeitsmappe"/>
  <bookViews>
    <workbookView xWindow="96" yWindow="12" windowWidth="12000" windowHeight="7248"/>
  </bookViews>
  <sheets>
    <sheet name="Wochenergebnis" sheetId="1" r:id="rId1"/>
    <sheet name="Ereignisse" sheetId="2" r:id="rId2"/>
    <sheet name="Grafik" sheetId="3" r:id="rId3"/>
  </sheets>
  <calcPr calcId="144525"/>
</workbook>
</file>

<file path=xl/calcChain.xml><?xml version="1.0" encoding="utf-8"?>
<calcChain xmlns="http://schemas.openxmlformats.org/spreadsheetml/2006/main">
  <c r="B105" i="1" l="1"/>
  <c r="C105" i="1"/>
  <c r="D105" i="1"/>
  <c r="E105" i="1"/>
  <c r="F105" i="1"/>
  <c r="G105" i="1"/>
  <c r="H105" i="1"/>
  <c r="I105" i="1"/>
  <c r="J105" i="1"/>
  <c r="B107" i="1"/>
  <c r="C107" i="1"/>
  <c r="D107" i="1"/>
  <c r="E107" i="1"/>
  <c r="F107" i="1"/>
  <c r="G107" i="1"/>
  <c r="H107" i="1"/>
  <c r="I107" i="1"/>
  <c r="J107" i="1"/>
  <c r="B109" i="1"/>
  <c r="C109" i="1"/>
  <c r="D109" i="1"/>
  <c r="E109" i="1"/>
  <c r="F109" i="1"/>
  <c r="G109" i="1"/>
  <c r="H109" i="1"/>
  <c r="I109" i="1"/>
  <c r="J109" i="1"/>
  <c r="B111" i="1"/>
  <c r="C111" i="1"/>
  <c r="D111" i="1"/>
  <c r="E111" i="1"/>
  <c r="F111" i="1"/>
  <c r="G111" i="1"/>
  <c r="H111" i="1"/>
  <c r="I111" i="1"/>
  <c r="J111" i="1"/>
  <c r="B113" i="1"/>
  <c r="C113" i="1"/>
  <c r="D113" i="1"/>
  <c r="E113" i="1"/>
  <c r="F113" i="1"/>
  <c r="G113" i="1"/>
  <c r="H113" i="1"/>
  <c r="I113" i="1"/>
  <c r="J113" i="1"/>
  <c r="C46" i="1"/>
  <c r="D46" i="1"/>
  <c r="E46" i="1"/>
  <c r="F46" i="1"/>
  <c r="G46" i="1"/>
  <c r="H46" i="1"/>
  <c r="I46" i="1"/>
  <c r="J46" i="1"/>
  <c r="B46" i="1"/>
  <c r="J48" i="1"/>
  <c r="I48" i="1"/>
  <c r="H48" i="1"/>
  <c r="G48" i="1"/>
  <c r="F48" i="1"/>
  <c r="E48" i="1"/>
  <c r="D48" i="1"/>
  <c r="C48" i="1"/>
  <c r="J50" i="1"/>
  <c r="I50" i="1"/>
  <c r="H50" i="1"/>
  <c r="G50" i="1"/>
  <c r="F50" i="1"/>
  <c r="E50" i="1"/>
  <c r="D50" i="1"/>
  <c r="C50" i="1"/>
  <c r="B50" i="1"/>
  <c r="B48" i="1"/>
  <c r="J44" i="1"/>
  <c r="I44" i="1"/>
  <c r="H44" i="1"/>
  <c r="G44" i="1"/>
  <c r="F44" i="1"/>
  <c r="E44" i="1"/>
  <c r="D44" i="1"/>
  <c r="C44" i="1"/>
  <c r="B44" i="1"/>
  <c r="J42" i="1"/>
  <c r="I42" i="1"/>
  <c r="H42" i="1"/>
  <c r="G42" i="1"/>
  <c r="F42" i="1"/>
  <c r="E42" i="1"/>
  <c r="D42" i="1"/>
  <c r="C42" i="1"/>
  <c r="B42" i="1"/>
</calcChain>
</file>

<file path=xl/sharedStrings.xml><?xml version="1.0" encoding="utf-8"?>
<sst xmlns="http://schemas.openxmlformats.org/spreadsheetml/2006/main" count="270" uniqueCount="181">
  <si>
    <t xml:space="preserve"> </t>
  </si>
  <si>
    <t>Zählstunde</t>
  </si>
  <si>
    <t>0000-0100</t>
  </si>
  <si>
    <t>0100-0200</t>
  </si>
  <si>
    <t>0200-0300</t>
  </si>
  <si>
    <t>0300-0400</t>
  </si>
  <si>
    <t>0400-0500</t>
  </si>
  <si>
    <t>0500-0600</t>
  </si>
  <si>
    <t>0600-0700</t>
  </si>
  <si>
    <t>0700-0800</t>
  </si>
  <si>
    <t>0800-0900</t>
  </si>
  <si>
    <t>0900-1000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</si>
  <si>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</si>
  <si>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</si>
  <si>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</si>
  <si>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</si>
  <si>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</si>
  <si>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</si>
  <si>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</si>
  <si>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</si>
  <si>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</si>
  <si>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</si>
  <si>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2000-2100</t>
  </si>
  <si>
    <t>2100-2200</t>
  </si>
  <si>
    <t>2200-2300</t>
  </si>
  <si>
    <t>2300-2400</t>
  </si>
  <si>
    <t>24 Stunden</t>
  </si>
  <si>
    <t>5 Stunden</t>
  </si>
  <si>
    <t>(1500-2000 Uhr)</t>
  </si>
  <si>
    <t>14 Stunden</t>
  </si>
  <si>
    <t>(0700-2100 Uhr)</t>
  </si>
  <si>
    <t>16 Stunden</t>
  </si>
  <si>
    <t>(0600-2200 Uhr)</t>
  </si>
  <si>
    <t>(Tagestotal)</t>
  </si>
  <si>
    <t>Automatische Verkehrszählung des Kantons Basel-Landschaft</t>
  </si>
  <si>
    <t>8 Stunden</t>
  </si>
  <si>
    <t>(2200-0600 Uhr)</t>
  </si>
  <si>
    <t>Zählstelle Nr. 1003 Münchenstein Emil Frey-Str.</t>
  </si>
  <si>
    <t>DTV</t>
  </si>
  <si>
    <t>Koord. 613036 / 264686</t>
  </si>
  <si>
    <t>WOCHENERGEBNISSE</t>
  </si>
  <si>
    <t>Sonntag, 1. Januar 2017 bis Sonntag, 31. Dezember 2017</t>
  </si>
  <si>
    <t/>
  </si>
  <si>
    <t>R1: von Basel</t>
  </si>
  <si>
    <t>R2: nach Basel</t>
  </si>
  <si>
    <t>Seite 1 von 2</t>
  </si>
  <si>
    <t>R1</t>
  </si>
  <si>
    <t>Mo</t>
  </si>
  <si>
    <t>Di</t>
  </si>
  <si>
    <t>Mi</t>
  </si>
  <si>
    <t>Do</t>
  </si>
  <si>
    <t>Fr</t>
  </si>
  <si>
    <t>Sa</t>
  </si>
  <si>
    <t>So</t>
  </si>
  <si>
    <t>Mittel</t>
  </si>
  <si>
    <t>Mo.-Fr.</t>
  </si>
  <si>
    <t>Mo.-So.</t>
  </si>
  <si>
    <t>Feiertage:</t>
  </si>
  <si>
    <t>01.01.17 Neujahr</t>
  </si>
  <si>
    <t>06.03.17 Fasnacht</t>
  </si>
  <si>
    <t>08.03.17 Fasnacht</t>
  </si>
  <si>
    <t>14.04.17 Karfreitag</t>
  </si>
  <si>
    <t>16.04.17 Ostersonntag</t>
  </si>
  <si>
    <t>17.04.17 Ostermontag</t>
  </si>
  <si>
    <t>01.05.17 Tag der  Arbeit</t>
  </si>
  <si>
    <t>25.05.17 Auffahrt</t>
  </si>
  <si>
    <t>04.06.17 Pfingstsonntag</t>
  </si>
  <si>
    <t>05.06.17 Pfingstmontag</t>
  </si>
  <si>
    <t>01.08.17 Nationalfeiertag</t>
  </si>
  <si>
    <t>24.12.17 Heiligabend</t>
  </si>
  <si>
    <t>25.12.17 Weihnachten</t>
  </si>
  <si>
    <t>26.12.17 Stefanstag</t>
  </si>
  <si>
    <t>31.12.17 Silvester</t>
  </si>
  <si>
    <t>Seite 2 von 2</t>
  </si>
  <si>
    <t>R2</t>
  </si>
  <si>
    <t>1003 Münchenstein Emil Frey-Str., Ereignisse</t>
  </si>
  <si>
    <t>17.01.2017  Umlagerung wegen,   A18 Ri JU 13.05 uhr Unf im Tu Schänzli</t>
  </si>
  <si>
    <t>19.01.2017  Umlagerung wegen,   A2 Ri LU 6.45 Uhr Unf bei Auffahrt von A18 her</t>
  </si>
  <si>
    <t>25.01.2017  Umlagerung wegen,   M'stein 17.15 Uhr Unf im Tu Lange Heid Ri MFP</t>
  </si>
  <si>
    <t>28.01.2017  Veranstaltung,   Night of the Jumps in St Jakobhalle</t>
  </si>
  <si>
    <t>01.02.2017 bis 31.12.2021  Umlagerung wegen,   A2 Erhaltungsprojekt Schänzli</t>
  </si>
  <si>
    <t>04.02.2017  Veranstaltung,   FCB-Match</t>
  </si>
  <si>
    <t>13.02.2017 bis 17.02.2017  Umlagerung wegen,   A18 b Ri jew 20.00-05.00 Uhr Tu Schänzli gesp</t>
  </si>
  <si>
    <t>15.02.2017  Umlagerung wegen,   A2 Ri LU 16.50 Uhr Unf bei Kt Gr BS/BL</t>
  </si>
  <si>
    <t>18.02.2017  Veranstaltung,   The XX in St Jakobhalle</t>
  </si>
  <si>
    <t>19.02.2017  Veranstaltung,   FCB-Match</t>
  </si>
  <si>
    <t>22.02.2017  Umlagerung wegen,   A2 Ri D 15.35 Uhr Pannenfz im Ber Breite</t>
  </si>
  <si>
    <t>25.02.2017 bis 12.03.2017  Ferien Anfang/Ende,   Fasnachtsferien</t>
  </si>
  <si>
    <t>26.02.2017  Veranstaltung,   div Fasnachtsveranst im unt Kanton</t>
  </si>
  <si>
    <t>26.02.2017  Veranstaltung,   FCB-Match</t>
  </si>
  <si>
    <t>02.03.2017  Veranstaltung,   FCB-Match</t>
  </si>
  <si>
    <t>06.03.2017 bis 08.03.2017  Veranstaltung,   Basler Fasnacht</t>
  </si>
  <si>
    <t>18.03.2017  Veranstaltung,   FCB-Match</t>
  </si>
  <si>
    <t>23.03.2017 bis 30.03.2017  Veranstaltung,   Baselworld</t>
  </si>
  <si>
    <t>27.03.2017  Umlagerung wegen,   A2 Ri BS 8.25 Uhr Pannenfz bei Kt Gr BL/BS</t>
  </si>
  <si>
    <t>01.04.2017 bis 01.12.2017  Umlagerung wegen,   A18 Instandstellung Tu Schänzli</t>
  </si>
  <si>
    <t>03.04.2017 bis 05.04.2017  Umlagerung wegen,   A18 Ri BS jew 20.00-05.00 Uhr gesp Muttenz Süd - Mutt Nord</t>
  </si>
  <si>
    <t>08.04.2017 bis 23.04.2017  Ferien Anfang/Ende,   Osterferien</t>
  </si>
  <si>
    <t>09.04.2017  Veranstaltung,   FCB-Match</t>
  </si>
  <si>
    <t>12.04.2017 bis 13.04.2017  Umlagerung wegen,   A18 Ri JU 20.00-05.00 Uhr Tu Schänzli gesp</t>
  </si>
  <si>
    <t>22.04.2017  Veranstaltung,   FCB-Match</t>
  </si>
  <si>
    <t>03.05.2017 bis 05.05.2017  Umlagerung wegen,   A18 Ri BS jew 20.00-05.00 Uhr gesp Tu Schänzli</t>
  </si>
  <si>
    <t>14.05.2017  Veranstaltung,   FCB-Match</t>
  </si>
  <si>
    <t>16.05.2017  Umlagerung wegen,   A18 Ri JU 10.50 Uhr Unf im Tu Schänzli &gt; gesp</t>
  </si>
  <si>
    <t>18.05.2017  Veranstaltung,   FCB-Match</t>
  </si>
  <si>
    <t>21.05.2017  Umlagerung wegen,   Reinacherstr BS Einbau Belag</t>
  </si>
  <si>
    <t>22.05.2017  Umlagerung wegen,   A18 Ri JU 20.00-05.00 Uhr gesp Mutt Nord - Mutt Süd</t>
  </si>
  <si>
    <t>22.05.2017  Umlagerung wegen,   A2 Ri BS 18.30 Uhr Unf bei Ausf Birsstr</t>
  </si>
  <si>
    <t>29.05.2017  Umlagerung wegen,   A18 Ri BS 9-16 Uhr NS gesp Mutt Süd - Mutt Nord</t>
  </si>
  <si>
    <t>01.06.2017 bis 02.06.2017  Umlagerung wegen,   A18 Ri BS jew 9-16 Uhr NS gesp Mutt Süd - Mutt Nord</t>
  </si>
  <si>
    <t>01.06.2017 bis 03.06.2017  Umlagerung wegen,   A18 Ri JU jew 20-21 Uhr NS gesp Mutt Nord - Mutt Süd</t>
  </si>
  <si>
    <t>02.06.2017  Veranstaltung,   FCB-Match</t>
  </si>
  <si>
    <t>06.06.2017  Umlagerung wegen,   A18 Ri BS 9-16 Uhr NS gesp Mutt Süd - Mutt Nord</t>
  </si>
  <si>
    <t>08.06.2017  Umlagerung wegen,   A18 Ri BS 14.15 Uhr Unf nach Anschl Reinach Nord</t>
  </si>
  <si>
    <t>12.06.2017  Umlagerung wegen,   A2 Ri LU 15.30 Uhr LW-brand im Ber Breite &gt; gesp</t>
  </si>
  <si>
    <t>12.06.2017 bis 14.06.2017  Umlagerung wegen,   A18 Ri JU jew 20.00-05.00 Uhr gesp Mutt Süd - Aesch</t>
  </si>
  <si>
    <t>12.06.2017 bis 14.06.2017  Umlagerung wegen,   A18 Ri BS jew 20.00-05.00 Uhr gesp Tu Schänzli</t>
  </si>
  <si>
    <t>14.06.2017 bis 16.06.2017  Umlagerung wegen,   A18 Ri BS jew 20.00-05.00 Uhr gesp Angenst - Mutt Süd</t>
  </si>
  <si>
    <t>14.06.2017 bis 16.06.2017  Umlagerung wegen,   A18 Ri JU jew 20.00-05.00 Uhr gesp Tu Schänzli</t>
  </si>
  <si>
    <t>22.06.2017 bis 23.06.2017  Umlagerung wegen,   A18 Ri BS jew 9-16 Uhr ÜS gesp Mutt Süd - Mutt Nord</t>
  </si>
  <si>
    <t>23.06.2017  Umlagerung wegen,   Ri Bottm 16 Uhr Unf im Tu Lange Heid</t>
  </si>
  <si>
    <t>24.06.2017  Umlagerung wegen,   A2 Ri LU 12.45 Uhr Unf bei Kt Gr BS/BL</t>
  </si>
  <si>
    <t>26.06.2017 bis 30.06.2017  Umlagerung wegen,   A18 Ri BS jew 9-16 Uhr ÜS gesp Mutt Süd - Mutt Nord</t>
  </si>
  <si>
    <t>30.06.2017 bis 03.07.2017  Umlagerung wegen,   A18 Ri BS 19.00-05.00 Uhr gesp Mutt Süd - Mutt Nord</t>
  </si>
  <si>
    <t>01.07.2017 bis 13.08.2017  Ferien Anfang/Ende,   Sommerferien</t>
  </si>
  <si>
    <t>03.07.2017 bis 08.07.2017  Umlagerung wegen,   A18 Ri BS 20.00-05.00 Uhr gesp Ausf Mutt Nord</t>
  </si>
  <si>
    <t>24.07.2017 bis 29.07.2017  Umlagerung wegen,   A18 Ri BS jew 20.00-05.00 Uhr gesp Mutt Süd - Tu Schänzli</t>
  </si>
  <si>
    <t>27.07.2017 bis 28.07.2017  Umlagerung wegen,   A18 b Ri 20.00-05.00 Uhr gesp Tu Schänzli</t>
  </si>
  <si>
    <t>30.07.2017  Veranstaltung,   FCB-Match</t>
  </si>
  <si>
    <t>08.08.2017  Umlagerung wegen,   A18 Ri BS 15 Uhr Unf im  Tu Schw'halle</t>
  </si>
  <si>
    <t>10.08.2017  Umlagerung wegen,   A2 Ri BS 15.10 Uhr Unf im Tu Schw'halle</t>
  </si>
  <si>
    <t>10.08.2017  Veranstaltung,   FCB-Match</t>
  </si>
  <si>
    <t>17.08.2017 bis 18.08.2017  Umlagerung wegen,   A2 b Ri 22.00-05.00 Uhr gesp Pratt - St Jakob</t>
  </si>
  <si>
    <t>20.08.2017  Veranstaltung,   FCB-Match</t>
  </si>
  <si>
    <t>06.09.2017  Umlagerung wegen,   A18 Ri JU 14 Uhr Unf im Tu Schänzli</t>
  </si>
  <si>
    <t>09.09.2017  Veranstaltung,   FCB-Match</t>
  </si>
  <si>
    <t>23.09.2017  Veranstaltung,   FCB-Match</t>
  </si>
  <si>
    <t>25.09.2017 bis 26.09.2017  Umlagerung wegen,   A18 b Ri 20.00-05.00 Uhr gesp Mutt Nord - Mutt Süd</t>
  </si>
  <si>
    <t>26.09.2017 bis 27.09.2017  Umlagerung wegen,   A18 Ri BS 20.00-05.00 Uhr gesp Mutt Süd - Mutt Nord</t>
  </si>
  <si>
    <t>26.09.2017 bis 28.09.2017  Umlagerung wegen,   A18 Ri JU jew 20.00-05.00 Uhr gesp Mutt Nord - Reinach Nord</t>
  </si>
  <si>
    <t>27.09.2017  Veranstaltung,   FCB-Match</t>
  </si>
  <si>
    <t>28.09.2017 bis 29.09.2017  Umlagerung wegen,   A18 Ri BS 20.00-05.00 Uhr gesp Reinach Nord - Mutt Nord</t>
  </si>
  <si>
    <t>29.09.2017 bis 30.09.2017  Umlagerung wegen,   A18 Ri BS 20.00-05.00 Uhr gesp Reinach Nord - Mutt Nord</t>
  </si>
  <si>
    <t>30.09.2017 bis 02.10.2017  Umlagerung wegen,   A18 Ri JU jew 19.00-05.00 Uhr gesp Tu Schänzli - Mutt Süd</t>
  </si>
  <si>
    <t>30.09.2017 bis 15.10.2017  Ferien Anfang/Ende,   Herbstferien</t>
  </si>
  <si>
    <t>04.10.2017  Umlagerung wegen,   A2 Ri D LW-Stau wegen 3.10. Tg d deutsch Einheit</t>
  </si>
  <si>
    <t>07.10.2017  Veranstaltung,   Schweiz - Ungarn im St Jakobpark</t>
  </si>
  <si>
    <t>19.10.2017  Umlagerung wegen,   A18/A2 Ri BS/LU 5.30 Uhr Unf nach Tu Schänzli</t>
  </si>
  <si>
    <t>19.10.2017  Umlagerung wegen,   A2 Ri D 8.45 Uhr Unf im Ber Breite</t>
  </si>
  <si>
    <t>20.10.2017 bis 23.10.2017  Umlagerung wegen,   A18 Ri BS 21.00-06.00 Uhr gesp Tu Schänzli</t>
  </si>
  <si>
    <t>21.10.2017  Veranstaltung,   FCB-Match</t>
  </si>
  <si>
    <t>21.10.2017 bis 29.10.2017  Veranstaltung,   Swiss Indoors in St Jakobhalle</t>
  </si>
  <si>
    <t>28.10.2017  Umlagerung wegen,   A2 Ri BS 12.20 Uhr Unf bei Anschl Birsffelden</t>
  </si>
  <si>
    <t>28.10.2017 bis 05.11.2017  Veranstaltung,   Basler Herbstmesse</t>
  </si>
  <si>
    <t>31.10.2017  Veranstaltung,   FCB-Match</t>
  </si>
  <si>
    <t>01.11.2017  Anderes,   Allerheiligen reg Feiertag</t>
  </si>
  <si>
    <t>01.11.2017  Umlagerung wegen,   A2 LW-Dosierung wegen Feiertag -&gt; Stau</t>
  </si>
  <si>
    <t>05.11.2017  Veranstaltung,   FCB-Match</t>
  </si>
  <si>
    <t>06.11.2017 bis 08.11.2017  Umlagerung wegen,   A18 Ri BS jew 9-16 Uhr gesp Tu Schänzli</t>
  </si>
  <si>
    <t>08.11.2017 bis 10.11.2017  Umlagerung wegen,   A18 Ri BS jew 21-06 Uhr gesp Tu Schänzli</t>
  </si>
  <si>
    <t>10.11.2017  Umlagerung wegen,   A18 Ri JU 8 Uhr Fz-brand bei Einf Muttenz Süd &gt; gesp</t>
  </si>
  <si>
    <t>12.11.2017  Veranstaltung,   Schweiz - Irland im St Jakobpark</t>
  </si>
  <si>
    <t>13.11.2017 bis 15.11.2017  Umlagerung wegen,   A18 Ri BS jew 21.00-05.00 Uhr gesp Reinach Nord - Mutt Süd</t>
  </si>
  <si>
    <t>13.11.2017 bis 17.11.2017  Umlagerung wegen,   A18 Ri BS jew 21.00-06.00 Uhr gesp Tu Schänzli</t>
  </si>
  <si>
    <t>18.11.2017  Veranstaltung,   FCB-Match</t>
  </si>
  <si>
    <t>22.11.2017  Veranstaltung,   FCB - Manchester im St Jakobpark</t>
  </si>
  <si>
    <t>25.11.2017 bis 27.11.2017  Umlagerung wegen,   A18 Ri JU 19-05 Uhr gesp Tu Schänzli</t>
  </si>
  <si>
    <t>29.11.2017  Veranstaltung,   FCB-Match</t>
  </si>
  <si>
    <t>02.12.2017  Umlagerung wegen,   A2 Ri D 10.25 Uhr Unf in Verzw Hagnau</t>
  </si>
  <si>
    <t>02.12.2017 bis 04.12.2017  Umlagerung wegen,   A18 Ri JU 19-05 Uhr gesp Tu Schänzli</t>
  </si>
  <si>
    <t>04.12.2017 bis 05.12.2017  Umlagerung wegen,   A18 Ri JU 21-05 Uhr gesp Tu Schänzli</t>
  </si>
  <si>
    <t>05.12.2017 bis 07.12.2017  Umlagerung wegen,   A18 Ri JU 21-06 Uhr gesp Tu Schänzli Ausf Mutt Nord</t>
  </si>
  <si>
    <t>06.12.2017  Umlagerung wegen,   A18 Ri BS 13 Uhr Unf bei M'stein</t>
  </si>
  <si>
    <t>07.12.2017  Umlagerung wegen,   A2 Ri D 11.55 Uhr Unf im Ber Breite</t>
  </si>
  <si>
    <t>07.12.2017  Umlagerung wegen,   A2 Ri BS 13 Uhr Unf bei Kt Gr BL/BS</t>
  </si>
  <si>
    <t>08.12.2017  Umlagerung wegen,   A2 Ri BS 11.50 u 13.20 Uhr Unf bei Anschl Birsf</t>
  </si>
  <si>
    <t>09.12.2017  Veranstaltung,   FCB-Match</t>
  </si>
  <si>
    <t>12.12.2017 bis 13.12.2017  Umlagerung wegen,   A18 Ri BS 20-05 Uhr gesp Reinach Nord - Mutt Nord</t>
  </si>
  <si>
    <t>14.12.2017  Umlagerung wegen,   A2 Ri BS 8.20 Uhr Unf im Tu Schw'halle</t>
  </si>
  <si>
    <t>von Basel</t>
  </si>
  <si>
    <t>nach Basel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</si>
</sst>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6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 vertical="center"/>
    </xf>
    <xf numFmtId="49" fontId="0" fillId="0" borderId="0" xfId="0" applyNumberFormat="1"/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0" fontId="0" fillId="0" borderId="0" xfId="0" applyAlignment="1"/>
    <xf numFmtId="3" fontId="5" fillId="0" borderId="0" xfId="0" applyNumberFormat="1" applyFont="1" applyAlignment="1">
      <alignment vertical="center"/>
    </xf>
    <xf numFmtId="0" fontId="1" fillId="0" borderId="0" xfId="0" applyFont="1" applyAlignment="1"/>
    <xf numFmtId="3" fontId="2" fillId="0" borderId="0" xfId="0" applyNumberFormat="1" applyFont="1" applyAlignment="1"/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0" fillId="0" borderId="0" xfId="0" applyAlignment="1"/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right" vertical="center"/>
    </xf>
    <xf numFmtId="3" fontId="3" fillId="0" borderId="0" xfId="0" applyNumberFormat="1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C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CH"/>
              <a:t>Wochenauswertung
Ort-ID: 1003  Münchenstein Emil Frey-Str. 
Sonntag 01.01.17 bis Sonntag 31.12.17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Grafik!$A$2</c:f>
              <c:strCache>
                <c:ptCount val="1"/>
                <c:pt idx="0">
                  <c:v>von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Grafik!$B$2:$H$2</c:f>
              <c:numCache>
                <c:formatCode>General</c:formatCode>
                <c:ptCount val="7"/>
                <c:pt idx="0">
                  <c:v>5717</c:v>
                </c:pt>
                <c:pt idx="1">
                  <c:v>6050</c:v>
                </c:pt>
                <c:pt idx="2">
                  <c:v>6347</c:v>
                </c:pt>
                <c:pt idx="3">
                  <c:v>6188</c:v>
                </c:pt>
                <c:pt idx="4">
                  <c:v>6360</c:v>
                </c:pt>
                <c:pt idx="5">
                  <c:v>5663</c:v>
                </c:pt>
                <c:pt idx="6">
                  <c:v>3427</c:v>
                </c:pt>
              </c:numCache>
            </c:numRef>
          </c:val>
        </c:ser>
        <c:ser>
          <c:idx val="1"/>
          <c:order val="1"/>
          <c:tx>
            <c:strRef>
              <c:f>Grafik!$A$3</c:f>
              <c:strCache>
                <c:ptCount val="1"/>
                <c:pt idx="0">
                  <c:v>nach Basel</c:v>
                </c:pt>
              </c:strCache>
            </c:strRef>
          </c:tx>
          <c:invertIfNegative val="0"/>
          <c:cat>
            <c:strRef>
              <c:f>Grafik!$B$1:$H$1</c:f>
              <c:strCache>
                <c:ptCount val="7"/>
                <c:pt idx="0">
                  <c:v>Mo</c:v>
                </c:pt>
                <c:pt idx="1">
                  <c:v>Di</c:v>
                </c:pt>
                <c:pt idx="2">
                  <c:v>Mi</c:v>
                </c:pt>
                <c:pt idx="3">
                  <c:v>Do</c:v>
                </c:pt>
                <c:pt idx="4">
                  <c:v>Fr</c:v>
                </c:pt>
                <c:pt idx="5">
                  <c:v>Sa</c:v>
                </c:pt>
                <c:pt idx="6">
                  <c:v>So</c:v>
                </c:pt>
              </c:strCache>
            </c:strRef>
          </c:cat>
          <c:val>
            <c:numRef>
              <c:f>Grafik!$B$3:$H$3</c:f>
              <c:numCache>
                <c:formatCode>General</c:formatCode>
                <c:ptCount val="7"/>
                <c:pt idx="0">
                  <c:v>7195</c:v>
                </c:pt>
                <c:pt idx="1">
                  <c:v>7749</c:v>
                </c:pt>
                <c:pt idx="2">
                  <c:v>8018</c:v>
                </c:pt>
                <c:pt idx="3">
                  <c:v>7939</c:v>
                </c:pt>
                <c:pt idx="4">
                  <c:v>8214</c:v>
                </c:pt>
                <c:pt idx="5">
                  <c:v>6271</c:v>
                </c:pt>
                <c:pt idx="6">
                  <c:v>3662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838592"/>
        <c:axId val="75840128"/>
      </c:barChart>
      <c:catAx>
        <c:axId val="7583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Wochentag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75840128"/>
        <c:crosses val="autoZero"/>
        <c:auto val="1"/>
        <c:lblAlgn val="ctr"/>
        <c:lblOffset val="100"/>
        <c:noMultiLvlLbl val="0"/>
      </c:catAx>
      <c:valAx>
        <c:axId val="7584012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Fahrzeuge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838592"/>
        <c:crosses val="autoZero"/>
        <c:crossBetween val="between"/>
      </c:valAx>
      <c:spPr>
        <a:noFill/>
      </c:spPr>
    </c:plotArea>
    <c:legend>
      <c:legendPos val="r"/>
      <c:layout/>
      <c:overlay val="0"/>
    </c:legend>
    <c:plotVisOnly val="1"/>
    <c:dispBlanksAs val="gap"/>
    <c:showDLblsOverMax val="0"/>
  </c:chart>
  <c:txPr>
    <a:bodyPr/>
    <a:lstStyle/>
    <a:p>
      <a:pPr>
        <a:defRPr sz="1000" b="1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30480</xdr:rowOff>
    </xdr:from>
    <xdr:to>
      <xdr:col>0</xdr:col>
      <xdr:colOff>480060</xdr:colOff>
      <xdr:row>3</xdr:row>
      <xdr:rowOff>7620</xdr:rowOff>
    </xdr:to>
    <xdr:pic>
      <xdr:nvPicPr>
        <xdr:cNvPr id="1030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63</xdr:row>
      <xdr:rowOff>30480</xdr:rowOff>
    </xdr:from>
    <xdr:to>
      <xdr:col>0</xdr:col>
      <xdr:colOff>480060</xdr:colOff>
      <xdr:row>66</xdr:row>
      <xdr:rowOff>7620</xdr:rowOff>
    </xdr:to>
    <xdr:pic>
      <xdr:nvPicPr>
        <xdr:cNvPr id="3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30480"/>
          <a:ext cx="43434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12700</xdr:colOff>
      <xdr:row>0</xdr:row>
      <xdr:rowOff>12700</xdr:rowOff>
    </xdr:from>
    <xdr:to>
      <xdr:col>11</xdr:col>
      <xdr:colOff>185420</xdr:colOff>
      <xdr:row>30</xdr:row>
      <xdr:rowOff>63500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K126"/>
  <sheetViews>
    <sheetView tabSelected="1" zoomScaleNormal="100" workbookViewId="0"/>
  </sheetViews>
  <sheetFormatPr baseColWidth="10" defaultColWidth="7.77734375" defaultRowHeight="13.2"/>
  <cols>
    <col min="1" max="1" width="10.44140625" style="3" customWidth="1"/>
    <col min="2" max="2" width="9.33203125" style="3" customWidth="1"/>
    <col min="3" max="10" width="8" style="3" customWidth="1"/>
    <col min="11" max="16384" width="7.77734375" style="3"/>
  </cols>
  <sheetData>
    <row r="1" spans="1:10">
      <c r="G1" s="21" t="s">
        <v>0</v>
      </c>
      <c r="H1" s="21"/>
      <c r="I1" s="21"/>
      <c r="J1" s="21"/>
    </row>
    <row r="2" spans="1:10" ht="13.8">
      <c r="B2" s="14" t="s">
        <v>34</v>
      </c>
      <c r="C2" s="13"/>
      <c r="D2" s="13"/>
      <c r="E2" s="13"/>
      <c r="F2" s="13"/>
      <c r="G2" s="13"/>
      <c r="H2" s="13"/>
      <c r="I2" s="15"/>
    </row>
    <row r="3" spans="1:10">
      <c r="A3" s="1" t="s">
        <v>0</v>
      </c>
      <c r="B3" s="1"/>
      <c r="C3" s="1"/>
      <c r="D3" s="1"/>
      <c r="E3" s="1"/>
      <c r="F3" s="1"/>
      <c r="G3" s="1"/>
      <c r="I3" s="2" t="s">
        <v>0</v>
      </c>
      <c r="J3" s="2"/>
    </row>
    <row r="4" spans="1:10">
      <c r="A4" s="1"/>
      <c r="B4" s="1"/>
      <c r="C4" s="1"/>
      <c r="D4" s="1"/>
      <c r="E4" s="1"/>
      <c r="F4" s="1"/>
      <c r="G4" s="1"/>
      <c r="I4" s="2"/>
      <c r="J4" s="2"/>
    </row>
    <row r="5" spans="1:10">
      <c r="A5" s="1"/>
      <c r="B5" s="1"/>
      <c r="C5" s="1"/>
      <c r="D5" s="1"/>
      <c r="E5" s="1"/>
      <c r="F5" s="1"/>
      <c r="G5" s="1"/>
      <c r="I5" s="2"/>
      <c r="J5" s="2"/>
    </row>
    <row r="6" spans="1:10" ht="13.2" customHeight="1">
      <c r="A6" s="22" t="s">
        <v>37</v>
      </c>
      <c r="B6" s="22"/>
      <c r="C6" s="22"/>
      <c r="D6" s="22"/>
      <c r="E6" s="22"/>
      <c r="F6" s="22"/>
      <c r="G6" s="3" t="s">
        <v>38</v>
      </c>
      <c r="I6" s="23" t="s">
        <v>39</v>
      </c>
      <c r="J6" s="23"/>
    </row>
    <row r="7" spans="1:10" ht="13.2" customHeight="1">
      <c r="A7" s="8"/>
      <c r="B7" s="8"/>
      <c r="C7" s="8"/>
      <c r="D7" s="8"/>
      <c r="E7" s="8"/>
      <c r="F7" s="8"/>
      <c r="I7" s="9"/>
      <c r="J7" s="9"/>
    </row>
    <row r="8" spans="1:10">
      <c r="A8" s="22" t="s">
        <v>40</v>
      </c>
      <c r="B8" s="22"/>
      <c r="C8" s="22"/>
      <c r="D8" s="17" t="s">
        <v>41</v>
      </c>
      <c r="E8" s="17"/>
      <c r="F8" s="17"/>
      <c r="G8" s="17"/>
      <c r="H8" s="18"/>
      <c r="I8" s="19"/>
      <c r="J8" s="19"/>
    </row>
    <row r="9" spans="1:10">
      <c r="A9" s="12" t="s">
        <v>42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16" t="s">
        <v>43</v>
      </c>
      <c r="B10" s="16"/>
      <c r="C10" s="16"/>
      <c r="D10" s="16"/>
      <c r="E10" s="16"/>
      <c r="F10" s="16"/>
      <c r="G10" s="20" t="s">
        <v>45</v>
      </c>
      <c r="H10" s="20"/>
      <c r="I10" s="19"/>
      <c r="J10" s="19"/>
    </row>
    <row r="11" spans="1:10">
      <c r="A11" s="16" t="s">
        <v>44</v>
      </c>
      <c r="B11" s="16"/>
      <c r="C11" s="16"/>
      <c r="D11" s="16"/>
      <c r="E11" s="16"/>
      <c r="F11" s="16"/>
      <c r="G11" s="20" t="s">
        <v>0</v>
      </c>
      <c r="H11" s="20"/>
      <c r="I11" s="19"/>
      <c r="J11" s="19"/>
    </row>
    <row r="12" spans="1:10" s="6" customFormat="1"/>
    <row r="13" spans="1:10" s="6" customFormat="1"/>
    <row r="14" spans="1:10" s="11" customFormat="1">
      <c r="A14" s="11" t="s">
        <v>46</v>
      </c>
      <c r="B14" s="11" t="s">
        <v>47</v>
      </c>
      <c r="C14" s="11" t="s">
        <v>48</v>
      </c>
      <c r="D14" s="11" t="s">
        <v>49</v>
      </c>
      <c r="E14" s="11" t="s">
        <v>50</v>
      </c>
      <c r="F14" s="11" t="s">
        <v>51</v>
      </c>
      <c r="G14" s="11" t="s">
        <v>52</v>
      </c>
      <c r="H14" s="11" t="s">
        <v>53</v>
      </c>
      <c r="I14" s="11" t="s">
        <v>54</v>
      </c>
      <c r="J14" s="11" t="s">
        <v>54</v>
      </c>
    </row>
    <row r="15" spans="1:10" s="11" customFormat="1" ht="13.8" customHeight="1">
      <c r="A15" s="11" t="s">
        <v>1</v>
      </c>
      <c r="I15" s="11" t="s">
        <v>55</v>
      </c>
      <c r="J15" s="11" t="s">
        <v>56</v>
      </c>
    </row>
    <row r="16" spans="1:10" s="11" customFormat="1" ht="13.8" customHeight="1"/>
    <row r="17" spans="1:10">
      <c r="A17" s="3" t="s">
        <v>2</v>
      </c>
      <c r="B17" s="3">
        <v>31</v>
      </c>
      <c r="C17" s="3">
        <v>35</v>
      </c>
      <c r="D17" s="3">
        <v>36</v>
      </c>
      <c r="E17" s="3">
        <v>45</v>
      </c>
      <c r="F17" s="3">
        <v>49</v>
      </c>
      <c r="G17" s="3">
        <v>88</v>
      </c>
      <c r="H17" s="3">
        <v>93</v>
      </c>
      <c r="I17" s="3">
        <v>39</v>
      </c>
      <c r="J17" s="3">
        <v>54</v>
      </c>
    </row>
    <row r="18" spans="1:10">
      <c r="A18" s="3" t="s">
        <v>3</v>
      </c>
      <c r="B18" s="3">
        <v>19</v>
      </c>
      <c r="C18" s="3">
        <v>21</v>
      </c>
      <c r="D18" s="3">
        <v>22</v>
      </c>
      <c r="E18" s="3">
        <v>23</v>
      </c>
      <c r="F18" s="3">
        <v>28</v>
      </c>
      <c r="G18" s="3">
        <v>64</v>
      </c>
      <c r="H18" s="3">
        <v>79</v>
      </c>
      <c r="I18" s="3">
        <v>22</v>
      </c>
      <c r="J18" s="3">
        <v>37</v>
      </c>
    </row>
    <row r="19" spans="1:10">
      <c r="A19" s="3" t="s">
        <v>4</v>
      </c>
      <c r="B19" s="3">
        <v>13</v>
      </c>
      <c r="C19" s="3">
        <v>16</v>
      </c>
      <c r="D19" s="3">
        <v>15</v>
      </c>
      <c r="E19" s="3">
        <v>16</v>
      </c>
      <c r="F19" s="3">
        <v>20</v>
      </c>
      <c r="G19" s="3">
        <v>50</v>
      </c>
      <c r="H19" s="3">
        <v>60</v>
      </c>
      <c r="I19" s="3">
        <v>16</v>
      </c>
      <c r="J19" s="3">
        <v>27</v>
      </c>
    </row>
    <row r="20" spans="1:10">
      <c r="A20" s="4" t="s">
        <v>5</v>
      </c>
      <c r="B20" s="2">
        <v>12</v>
      </c>
      <c r="C20" s="2">
        <v>12</v>
      </c>
      <c r="D20" s="2">
        <v>12</v>
      </c>
      <c r="E20" s="2">
        <v>14</v>
      </c>
      <c r="F20" s="2">
        <v>16</v>
      </c>
      <c r="G20" s="2">
        <v>36</v>
      </c>
      <c r="H20" s="2">
        <v>50</v>
      </c>
      <c r="I20" s="2">
        <v>13</v>
      </c>
      <c r="J20" s="2">
        <v>22</v>
      </c>
    </row>
    <row r="21" spans="1:10">
      <c r="A21" s="4" t="s">
        <v>6</v>
      </c>
      <c r="B21" s="2">
        <v>20</v>
      </c>
      <c r="C21" s="2">
        <v>23</v>
      </c>
      <c r="D21" s="2">
        <v>22</v>
      </c>
      <c r="E21" s="2">
        <v>25</v>
      </c>
      <c r="F21" s="2">
        <v>26</v>
      </c>
      <c r="G21" s="2">
        <v>37</v>
      </c>
      <c r="H21" s="2">
        <v>43</v>
      </c>
      <c r="I21" s="2">
        <v>23</v>
      </c>
      <c r="J21" s="2">
        <v>28</v>
      </c>
    </row>
    <row r="22" spans="1:10">
      <c r="A22" s="3" t="s">
        <v>7</v>
      </c>
      <c r="B22" s="3">
        <v>44</v>
      </c>
      <c r="C22" s="3">
        <v>47</v>
      </c>
      <c r="D22" s="3">
        <v>43</v>
      </c>
      <c r="E22" s="3">
        <v>43</v>
      </c>
      <c r="F22" s="3">
        <v>44</v>
      </c>
      <c r="G22" s="3">
        <v>34</v>
      </c>
      <c r="H22" s="3">
        <v>33</v>
      </c>
      <c r="I22" s="3">
        <v>44</v>
      </c>
      <c r="J22" s="3">
        <v>41</v>
      </c>
    </row>
    <row r="23" spans="1:10">
      <c r="A23" s="3" t="s">
        <v>8</v>
      </c>
      <c r="B23" s="3">
        <v>152</v>
      </c>
      <c r="C23" s="3">
        <v>162</v>
      </c>
      <c r="D23" s="3">
        <v>165</v>
      </c>
      <c r="E23" s="3">
        <v>162</v>
      </c>
      <c r="F23" s="3">
        <v>150</v>
      </c>
      <c r="G23" s="3">
        <v>47</v>
      </c>
      <c r="H23" s="3">
        <v>32</v>
      </c>
      <c r="I23" s="3">
        <v>158</v>
      </c>
      <c r="J23" s="3">
        <v>124</v>
      </c>
    </row>
    <row r="24" spans="1:10">
      <c r="A24" s="3" t="s">
        <v>9</v>
      </c>
      <c r="B24" s="3">
        <v>239</v>
      </c>
      <c r="C24" s="3">
        <v>258</v>
      </c>
      <c r="D24" s="3">
        <v>257</v>
      </c>
      <c r="E24" s="3">
        <v>254</v>
      </c>
      <c r="F24" s="3">
        <v>246</v>
      </c>
      <c r="G24" s="3">
        <v>74</v>
      </c>
      <c r="H24" s="3">
        <v>39</v>
      </c>
      <c r="I24" s="3">
        <v>251</v>
      </c>
      <c r="J24" s="3">
        <v>195</v>
      </c>
    </row>
    <row r="25" spans="1:10">
      <c r="A25" s="3" t="s">
        <v>10</v>
      </c>
      <c r="B25" s="3">
        <v>223</v>
      </c>
      <c r="C25" s="3">
        <v>254</v>
      </c>
      <c r="D25" s="3">
        <v>246</v>
      </c>
      <c r="E25" s="3">
        <v>246</v>
      </c>
      <c r="F25" s="3">
        <v>233</v>
      </c>
      <c r="G25" s="3">
        <v>136</v>
      </c>
      <c r="H25" s="3">
        <v>56</v>
      </c>
      <c r="I25" s="3">
        <v>240</v>
      </c>
      <c r="J25" s="3">
        <v>199</v>
      </c>
    </row>
    <row r="26" spans="1:10">
      <c r="A26" s="3" t="s">
        <v>11</v>
      </c>
      <c r="B26" s="3">
        <v>260</v>
      </c>
      <c r="C26" s="3">
        <v>281</v>
      </c>
      <c r="D26" s="3">
        <v>279</v>
      </c>
      <c r="E26" s="3">
        <v>280</v>
      </c>
      <c r="F26" s="3">
        <v>296</v>
      </c>
      <c r="G26" s="3">
        <v>269</v>
      </c>
      <c r="H26" s="3">
        <v>107</v>
      </c>
      <c r="I26" s="3">
        <v>279</v>
      </c>
      <c r="J26" s="3">
        <v>253</v>
      </c>
    </row>
    <row r="27" spans="1:10">
      <c r="A27" s="3" t="s">
        <v>12</v>
      </c>
      <c r="B27" s="3">
        <v>337</v>
      </c>
      <c r="C27" s="3">
        <v>360</v>
      </c>
      <c r="D27" s="3">
        <v>370</v>
      </c>
      <c r="E27" s="3">
        <v>363</v>
      </c>
      <c r="F27" s="3">
        <v>398</v>
      </c>
      <c r="G27" s="3">
        <v>379</v>
      </c>
      <c r="H27" s="3">
        <v>163</v>
      </c>
      <c r="I27" s="3">
        <v>366</v>
      </c>
      <c r="J27" s="3">
        <v>338</v>
      </c>
    </row>
    <row r="28" spans="1:10">
      <c r="A28" s="3" t="s">
        <v>13</v>
      </c>
      <c r="B28" s="3">
        <v>409</v>
      </c>
      <c r="C28" s="3">
        <v>433</v>
      </c>
      <c r="D28" s="3">
        <v>470</v>
      </c>
      <c r="E28" s="3">
        <v>453</v>
      </c>
      <c r="F28" s="3">
        <v>474</v>
      </c>
      <c r="G28" s="3">
        <v>452</v>
      </c>
      <c r="H28" s="3">
        <v>207</v>
      </c>
      <c r="I28" s="3">
        <v>448</v>
      </c>
      <c r="J28" s="3">
        <v>413</v>
      </c>
    </row>
    <row r="29" spans="1:10">
      <c r="A29" s="3" t="s">
        <v>14</v>
      </c>
      <c r="B29" s="3">
        <v>370</v>
      </c>
      <c r="C29" s="3">
        <v>388</v>
      </c>
      <c r="D29" s="3">
        <v>410</v>
      </c>
      <c r="E29" s="3">
        <v>399</v>
      </c>
      <c r="F29" s="3">
        <v>429</v>
      </c>
      <c r="G29" s="3">
        <v>468</v>
      </c>
      <c r="H29" s="3">
        <v>235</v>
      </c>
      <c r="I29" s="3">
        <v>399</v>
      </c>
      <c r="J29" s="3">
        <v>385</v>
      </c>
    </row>
    <row r="30" spans="1:10">
      <c r="A30" s="3" t="s">
        <v>15</v>
      </c>
      <c r="B30" s="3">
        <v>340</v>
      </c>
      <c r="C30" s="3">
        <v>366</v>
      </c>
      <c r="D30" s="3">
        <v>375</v>
      </c>
      <c r="E30" s="3">
        <v>370</v>
      </c>
      <c r="F30" s="3">
        <v>411</v>
      </c>
      <c r="G30" s="3">
        <v>469</v>
      </c>
      <c r="H30" s="3">
        <v>256</v>
      </c>
      <c r="I30" s="3">
        <v>372</v>
      </c>
      <c r="J30" s="3">
        <v>369</v>
      </c>
    </row>
    <row r="31" spans="1:10">
      <c r="A31" s="3" t="s">
        <v>16</v>
      </c>
      <c r="B31" s="3">
        <v>382</v>
      </c>
      <c r="C31" s="3">
        <v>393</v>
      </c>
      <c r="D31" s="3">
        <v>419</v>
      </c>
      <c r="E31" s="3">
        <v>398</v>
      </c>
      <c r="F31" s="3">
        <v>453</v>
      </c>
      <c r="G31" s="3">
        <v>492</v>
      </c>
      <c r="H31" s="3">
        <v>284</v>
      </c>
      <c r="I31" s="3">
        <v>409</v>
      </c>
      <c r="J31" s="3">
        <v>403</v>
      </c>
    </row>
    <row r="32" spans="1:10">
      <c r="A32" s="3" t="s">
        <v>17</v>
      </c>
      <c r="B32" s="3">
        <v>430</v>
      </c>
      <c r="C32" s="3">
        <v>442</v>
      </c>
      <c r="D32" s="3">
        <v>467</v>
      </c>
      <c r="E32" s="3">
        <v>446</v>
      </c>
      <c r="F32" s="3">
        <v>498</v>
      </c>
      <c r="G32" s="3">
        <v>493</v>
      </c>
      <c r="H32" s="3">
        <v>309</v>
      </c>
      <c r="I32" s="3">
        <v>457</v>
      </c>
      <c r="J32" s="3">
        <v>440</v>
      </c>
    </row>
    <row r="33" spans="1:11">
      <c r="A33" s="3" t="s">
        <v>18</v>
      </c>
      <c r="B33" s="3">
        <v>525</v>
      </c>
      <c r="C33" s="3">
        <v>535</v>
      </c>
      <c r="D33" s="3">
        <v>562</v>
      </c>
      <c r="E33" s="3">
        <v>537</v>
      </c>
      <c r="F33" s="3">
        <v>572</v>
      </c>
      <c r="G33" s="3">
        <v>494</v>
      </c>
      <c r="H33" s="3">
        <v>296</v>
      </c>
      <c r="I33" s="3">
        <v>546</v>
      </c>
      <c r="J33" s="3">
        <v>502</v>
      </c>
    </row>
    <row r="34" spans="1:11">
      <c r="A34" s="3" t="s">
        <v>19</v>
      </c>
      <c r="B34" s="3">
        <v>575</v>
      </c>
      <c r="C34" s="3">
        <v>595</v>
      </c>
      <c r="D34" s="3">
        <v>631</v>
      </c>
      <c r="E34" s="3">
        <v>597</v>
      </c>
      <c r="F34" s="3">
        <v>582</v>
      </c>
      <c r="G34" s="3">
        <v>483</v>
      </c>
      <c r="H34" s="3">
        <v>281</v>
      </c>
      <c r="I34" s="3">
        <v>596</v>
      </c>
      <c r="J34" s="3">
        <v>534</v>
      </c>
    </row>
    <row r="35" spans="1:11">
      <c r="A35" s="3" t="s">
        <v>20</v>
      </c>
      <c r="B35" s="3">
        <v>444</v>
      </c>
      <c r="C35" s="3">
        <v>482</v>
      </c>
      <c r="D35" s="3">
        <v>502</v>
      </c>
      <c r="E35" s="3">
        <v>477</v>
      </c>
      <c r="F35" s="3">
        <v>456</v>
      </c>
      <c r="G35" s="3">
        <v>327</v>
      </c>
      <c r="H35" s="3">
        <v>254</v>
      </c>
      <c r="I35" s="3">
        <v>472</v>
      </c>
      <c r="J35" s="3">
        <v>420</v>
      </c>
    </row>
    <row r="36" spans="1:11">
      <c r="A36" s="3" t="s">
        <v>21</v>
      </c>
      <c r="B36" s="3">
        <v>311</v>
      </c>
      <c r="C36" s="3">
        <v>324</v>
      </c>
      <c r="D36" s="3">
        <v>351</v>
      </c>
      <c r="E36" s="3">
        <v>341</v>
      </c>
      <c r="F36" s="3">
        <v>324</v>
      </c>
      <c r="G36" s="3">
        <v>175</v>
      </c>
      <c r="H36" s="3">
        <v>165</v>
      </c>
      <c r="I36" s="3">
        <v>330</v>
      </c>
      <c r="J36" s="3">
        <v>284</v>
      </c>
    </row>
    <row r="37" spans="1:11">
      <c r="A37" s="3" t="s">
        <v>22</v>
      </c>
      <c r="B37" s="3">
        <v>210</v>
      </c>
      <c r="C37" s="3">
        <v>221</v>
      </c>
      <c r="D37" s="3">
        <v>229</v>
      </c>
      <c r="E37" s="3">
        <v>227</v>
      </c>
      <c r="F37" s="3">
        <v>201</v>
      </c>
      <c r="G37" s="3">
        <v>137</v>
      </c>
      <c r="H37" s="3">
        <v>146</v>
      </c>
      <c r="I37" s="3">
        <v>218</v>
      </c>
      <c r="J37" s="3">
        <v>196</v>
      </c>
    </row>
    <row r="38" spans="1:11">
      <c r="A38" s="3" t="s">
        <v>23</v>
      </c>
      <c r="B38" s="3">
        <v>174</v>
      </c>
      <c r="C38" s="3">
        <v>176</v>
      </c>
      <c r="D38" s="3">
        <v>197</v>
      </c>
      <c r="E38" s="3">
        <v>189</v>
      </c>
      <c r="F38" s="3">
        <v>159</v>
      </c>
      <c r="G38" s="3">
        <v>156</v>
      </c>
      <c r="H38" s="3">
        <v>110</v>
      </c>
      <c r="I38" s="3">
        <v>179</v>
      </c>
      <c r="J38" s="3">
        <v>166</v>
      </c>
    </row>
    <row r="39" spans="1:11">
      <c r="A39" s="3" t="s">
        <v>24</v>
      </c>
      <c r="B39" s="3">
        <v>131</v>
      </c>
      <c r="C39" s="3">
        <v>147</v>
      </c>
      <c r="D39" s="3">
        <v>165</v>
      </c>
      <c r="E39" s="3">
        <v>186</v>
      </c>
      <c r="F39" s="3">
        <v>156</v>
      </c>
      <c r="G39" s="3">
        <v>169</v>
      </c>
      <c r="H39" s="3">
        <v>83</v>
      </c>
      <c r="I39" s="3">
        <v>157</v>
      </c>
      <c r="J39" s="3">
        <v>148</v>
      </c>
    </row>
    <row r="40" spans="1:11">
      <c r="A40" s="3" t="s">
        <v>25</v>
      </c>
      <c r="B40" s="3">
        <v>66</v>
      </c>
      <c r="C40" s="3">
        <v>80</v>
      </c>
      <c r="D40" s="3">
        <v>103</v>
      </c>
      <c r="E40" s="3">
        <v>97</v>
      </c>
      <c r="F40" s="3">
        <v>140</v>
      </c>
      <c r="G40" s="3">
        <v>135</v>
      </c>
      <c r="H40" s="3">
        <v>50</v>
      </c>
      <c r="I40" s="3">
        <v>97</v>
      </c>
      <c r="J40" s="3">
        <v>96</v>
      </c>
    </row>
    <row r="42" spans="1:11" s="5" customFormat="1">
      <c r="A42" s="5" t="s">
        <v>26</v>
      </c>
      <c r="B42" s="5">
        <f t="shared" ref="B42:J42" si="0">SUM(B17:B40)</f>
        <v>5717</v>
      </c>
      <c r="C42" s="5">
        <f t="shared" si="0"/>
        <v>6051</v>
      </c>
      <c r="D42" s="5">
        <f t="shared" si="0"/>
        <v>6348</v>
      </c>
      <c r="E42" s="5">
        <f t="shared" si="0"/>
        <v>6188</v>
      </c>
      <c r="F42" s="5">
        <f t="shared" si="0"/>
        <v>6361</v>
      </c>
      <c r="G42" s="5">
        <f t="shared" si="0"/>
        <v>5664</v>
      </c>
      <c r="H42" s="5">
        <f t="shared" si="0"/>
        <v>3431</v>
      </c>
      <c r="I42" s="5">
        <f t="shared" si="0"/>
        <v>6131</v>
      </c>
      <c r="J42" s="5">
        <f t="shared" si="0"/>
        <v>5674</v>
      </c>
      <c r="K42" s="5" t="s">
        <v>0</v>
      </c>
    </row>
    <row r="43" spans="1:11">
      <c r="A43" s="10" t="s">
        <v>33</v>
      </c>
    </row>
    <row r="44" spans="1:11">
      <c r="A44" s="3" t="s">
        <v>27</v>
      </c>
      <c r="B44" s="1">
        <f t="shared" ref="B44:J44" si="1">SUM(B32:B36)</f>
        <v>2285</v>
      </c>
      <c r="C44" s="1">
        <f t="shared" si="1"/>
        <v>2378</v>
      </c>
      <c r="D44" s="1">
        <f t="shared" si="1"/>
        <v>2513</v>
      </c>
      <c r="E44" s="1">
        <f t="shared" si="1"/>
        <v>2398</v>
      </c>
      <c r="F44" s="1">
        <f t="shared" si="1"/>
        <v>2432</v>
      </c>
      <c r="G44" s="1">
        <f t="shared" si="1"/>
        <v>1972</v>
      </c>
      <c r="H44" s="1">
        <f t="shared" si="1"/>
        <v>1305</v>
      </c>
      <c r="I44" s="1">
        <f t="shared" si="1"/>
        <v>2401</v>
      </c>
      <c r="J44" s="1">
        <f t="shared" si="1"/>
        <v>2180</v>
      </c>
      <c r="K44" s="1" t="s">
        <v>0</v>
      </c>
    </row>
    <row r="45" spans="1:11">
      <c r="A45" s="10" t="s">
        <v>28</v>
      </c>
    </row>
    <row r="46" spans="1:11">
      <c r="A46" s="3" t="s">
        <v>35</v>
      </c>
      <c r="B46" s="1">
        <f>SUM(B39:B40) +SUM(B17:B22)</f>
        <v>336</v>
      </c>
      <c r="C46" s="1">
        <f t="shared" ref="C46:J46" si="2">SUM(C39:C40) +SUM(C17:C22)</f>
        <v>381</v>
      </c>
      <c r="D46" s="1">
        <f t="shared" si="2"/>
        <v>418</v>
      </c>
      <c r="E46" s="1">
        <f t="shared" si="2"/>
        <v>449</v>
      </c>
      <c r="F46" s="1">
        <f t="shared" si="2"/>
        <v>479</v>
      </c>
      <c r="G46" s="1">
        <f t="shared" si="2"/>
        <v>613</v>
      </c>
      <c r="H46" s="1">
        <f t="shared" si="2"/>
        <v>491</v>
      </c>
      <c r="I46" s="1">
        <f t="shared" si="2"/>
        <v>411</v>
      </c>
      <c r="J46" s="1">
        <f t="shared" si="2"/>
        <v>453</v>
      </c>
      <c r="K46" s="1" t="s">
        <v>0</v>
      </c>
    </row>
    <row r="47" spans="1:11">
      <c r="A47" s="10" t="s">
        <v>36</v>
      </c>
    </row>
    <row r="48" spans="1:11">
      <c r="A48" s="3" t="s">
        <v>29</v>
      </c>
      <c r="B48" s="3">
        <f t="shared" ref="B48:J48" si="3">SUM(B24:B37)</f>
        <v>5055</v>
      </c>
      <c r="C48" s="3">
        <f t="shared" si="3"/>
        <v>5332</v>
      </c>
      <c r="D48" s="3">
        <f t="shared" si="3"/>
        <v>5568</v>
      </c>
      <c r="E48" s="3">
        <f t="shared" si="3"/>
        <v>5388</v>
      </c>
      <c r="F48" s="3">
        <f t="shared" si="3"/>
        <v>5573</v>
      </c>
      <c r="G48" s="3">
        <f t="shared" si="3"/>
        <v>4848</v>
      </c>
      <c r="H48" s="3">
        <f t="shared" si="3"/>
        <v>2798</v>
      </c>
      <c r="I48" s="3">
        <f t="shared" si="3"/>
        <v>5383</v>
      </c>
      <c r="J48" s="3">
        <f t="shared" si="3"/>
        <v>4931</v>
      </c>
    </row>
    <row r="49" spans="1:10">
      <c r="A49" s="10" t="s">
        <v>30</v>
      </c>
    </row>
    <row r="50" spans="1:10">
      <c r="A50" s="3" t="s">
        <v>31</v>
      </c>
      <c r="B50" s="3">
        <f t="shared" ref="B50:J50" si="4">SUM(B23:B38)</f>
        <v>5381</v>
      </c>
      <c r="C50" s="3">
        <f t="shared" si="4"/>
        <v>5670</v>
      </c>
      <c r="D50" s="3">
        <f t="shared" si="4"/>
        <v>5930</v>
      </c>
      <c r="E50" s="3">
        <f t="shared" si="4"/>
        <v>5739</v>
      </c>
      <c r="F50" s="3">
        <f t="shared" si="4"/>
        <v>5882</v>
      </c>
      <c r="G50" s="3">
        <f t="shared" si="4"/>
        <v>5051</v>
      </c>
      <c r="H50" s="3">
        <f t="shared" si="4"/>
        <v>2940</v>
      </c>
      <c r="I50" s="3">
        <f t="shared" si="4"/>
        <v>5720</v>
      </c>
      <c r="J50" s="3">
        <f t="shared" si="4"/>
        <v>5221</v>
      </c>
    </row>
    <row r="51" spans="1:10">
      <c r="A51" s="10" t="s">
        <v>32</v>
      </c>
    </row>
    <row r="55" spans="1:10">
      <c r="A55" s="24" t="s">
        <v>57</v>
      </c>
    </row>
    <row r="56" spans="1:10">
      <c r="A56" s="24" t="s">
        <v>58</v>
      </c>
      <c r="C56" s="24" t="s">
        <v>66</v>
      </c>
    </row>
    <row r="57" spans="1:10">
      <c r="A57" s="24" t="s">
        <v>59</v>
      </c>
      <c r="C57" s="24" t="s">
        <v>67</v>
      </c>
    </row>
    <row r="58" spans="1:10">
      <c r="A58" s="24" t="s">
        <v>60</v>
      </c>
      <c r="C58" s="24" t="s">
        <v>68</v>
      </c>
    </row>
    <row r="59" spans="1:10">
      <c r="A59" s="24" t="s">
        <v>61</v>
      </c>
      <c r="C59" s="24" t="s">
        <v>69</v>
      </c>
    </row>
    <row r="60" spans="1:10">
      <c r="A60" s="24" t="s">
        <v>62</v>
      </c>
      <c r="C60" s="24" t="s">
        <v>70</v>
      </c>
    </row>
    <row r="61" spans="1:10">
      <c r="A61" s="24" t="s">
        <v>63</v>
      </c>
      <c r="C61" s="24" t="s">
        <v>71</v>
      </c>
    </row>
    <row r="62" spans="1:10">
      <c r="A62" s="24" t="s">
        <v>64</v>
      </c>
      <c r="C62" s="24" t="s">
        <v>72</v>
      </c>
    </row>
    <row r="63" spans="1:10">
      <c r="A63" s="24" t="s">
        <v>65</v>
      </c>
    </row>
    <row r="64" spans="1:10">
      <c r="G64" s="21" t="s">
        <v>0</v>
      </c>
      <c r="H64" s="21"/>
      <c r="I64" s="21"/>
      <c r="J64" s="21"/>
    </row>
    <row r="65" spans="1:10" ht="13.8">
      <c r="B65" s="14" t="s">
        <v>34</v>
      </c>
      <c r="C65" s="13"/>
      <c r="D65" s="13"/>
      <c r="E65" s="13"/>
      <c r="F65" s="13"/>
      <c r="G65" s="13"/>
      <c r="H65" s="13"/>
      <c r="I65" s="15"/>
    </row>
    <row r="66" spans="1:10">
      <c r="A66" s="1" t="s">
        <v>0</v>
      </c>
      <c r="B66" s="1"/>
      <c r="C66" s="1"/>
      <c r="D66" s="1"/>
      <c r="E66" s="1"/>
      <c r="F66" s="1"/>
      <c r="G66" s="1"/>
      <c r="I66" s="2" t="s">
        <v>0</v>
      </c>
      <c r="J66" s="2"/>
    </row>
    <row r="67" spans="1:10">
      <c r="A67" s="1"/>
      <c r="B67" s="1"/>
      <c r="C67" s="1"/>
      <c r="D67" s="1"/>
      <c r="E67" s="1"/>
      <c r="F67" s="1"/>
      <c r="G67" s="1"/>
      <c r="I67" s="2"/>
      <c r="J67" s="2"/>
    </row>
    <row r="68" spans="1:10">
      <c r="A68" s="1"/>
      <c r="B68" s="1"/>
      <c r="C68" s="1"/>
      <c r="D68" s="1"/>
      <c r="E68" s="1"/>
      <c r="F68" s="1"/>
      <c r="G68" s="1"/>
      <c r="I68" s="2"/>
      <c r="J68" s="2"/>
    </row>
    <row r="69" spans="1:10">
      <c r="A69" s="22" t="s">
        <v>37</v>
      </c>
      <c r="B69" s="22"/>
      <c r="C69" s="22"/>
      <c r="D69" s="22"/>
      <c r="E69" s="22"/>
      <c r="F69" s="22"/>
      <c r="G69" s="3" t="s">
        <v>38</v>
      </c>
      <c r="I69" s="23" t="s">
        <v>39</v>
      </c>
      <c r="J69" s="23"/>
    </row>
    <row r="70" spans="1:10">
      <c r="A70" s="8"/>
      <c r="B70" s="8"/>
      <c r="C70" s="8"/>
      <c r="D70" s="8"/>
      <c r="E70" s="8"/>
      <c r="F70" s="8"/>
      <c r="I70" s="9"/>
      <c r="J70" s="9"/>
    </row>
    <row r="71" spans="1:10">
      <c r="A71" s="22" t="s">
        <v>40</v>
      </c>
      <c r="B71" s="22"/>
      <c r="C71" s="22"/>
      <c r="D71" s="17" t="s">
        <v>41</v>
      </c>
      <c r="E71" s="17"/>
      <c r="F71" s="17"/>
      <c r="G71" s="17"/>
      <c r="H71" s="18"/>
      <c r="I71" s="19"/>
      <c r="J71" s="19"/>
    </row>
    <row r="72" spans="1:10">
      <c r="A72" s="12" t="s">
        <v>42</v>
      </c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6" t="s">
        <v>43</v>
      </c>
      <c r="B73" s="16"/>
      <c r="C73" s="16"/>
      <c r="D73" s="16"/>
      <c r="E73" s="16"/>
      <c r="F73" s="16"/>
      <c r="G73" s="20" t="s">
        <v>73</v>
      </c>
      <c r="H73" s="20"/>
      <c r="I73" s="19"/>
      <c r="J73" s="19"/>
    </row>
    <row r="74" spans="1:10">
      <c r="A74" s="16" t="s">
        <v>44</v>
      </c>
      <c r="B74" s="16"/>
      <c r="C74" s="16"/>
      <c r="D74" s="16"/>
      <c r="E74" s="16"/>
      <c r="F74" s="16"/>
      <c r="G74" s="20" t="s">
        <v>0</v>
      </c>
      <c r="H74" s="20"/>
      <c r="I74" s="19"/>
      <c r="J74" s="19"/>
    </row>
    <row r="75" spans="1:10">
      <c r="A75" s="6"/>
      <c r="B75" s="6"/>
      <c r="C75" s="6"/>
      <c r="D75" s="6"/>
      <c r="E75" s="6"/>
      <c r="F75" s="6"/>
      <c r="G75" s="6"/>
      <c r="H75" s="6"/>
      <c r="I75" s="6"/>
      <c r="J75" s="6"/>
    </row>
    <row r="76" spans="1:10">
      <c r="A76" s="6"/>
      <c r="B76" s="6"/>
      <c r="C76" s="6"/>
      <c r="D76" s="6"/>
      <c r="E76" s="6"/>
      <c r="F76" s="6"/>
      <c r="G76" s="6"/>
      <c r="H76" s="6"/>
      <c r="I76" s="6"/>
      <c r="J76" s="6"/>
    </row>
    <row r="77" spans="1:10">
      <c r="A77" s="11" t="s">
        <v>74</v>
      </c>
      <c r="B77" s="11" t="s">
        <v>47</v>
      </c>
      <c r="C77" s="11" t="s">
        <v>48</v>
      </c>
      <c r="D77" s="11" t="s">
        <v>49</v>
      </c>
      <c r="E77" s="11" t="s">
        <v>50</v>
      </c>
      <c r="F77" s="11" t="s">
        <v>51</v>
      </c>
      <c r="G77" s="11" t="s">
        <v>52</v>
      </c>
      <c r="H77" s="11" t="s">
        <v>53</v>
      </c>
      <c r="I77" s="11" t="s">
        <v>54</v>
      </c>
      <c r="J77" s="11" t="s">
        <v>54</v>
      </c>
    </row>
    <row r="78" spans="1:10">
      <c r="A78" s="11" t="s">
        <v>1</v>
      </c>
      <c r="B78" s="11"/>
      <c r="C78" s="11"/>
      <c r="D78" s="11"/>
      <c r="E78" s="11"/>
      <c r="F78" s="11"/>
      <c r="G78" s="11"/>
      <c r="H78" s="11"/>
      <c r="I78" s="11" t="s">
        <v>55</v>
      </c>
      <c r="J78" s="11" t="s">
        <v>56</v>
      </c>
    </row>
    <row r="79" spans="1:10">
      <c r="A79" s="11"/>
      <c r="B79" s="11"/>
      <c r="C79" s="11"/>
      <c r="D79" s="11"/>
      <c r="E79" s="11"/>
      <c r="F79" s="11"/>
      <c r="G79" s="11"/>
      <c r="H79" s="11"/>
      <c r="I79" s="11"/>
      <c r="J79" s="11"/>
    </row>
    <row r="80" spans="1:10">
      <c r="A80" s="3" t="s">
        <v>2</v>
      </c>
      <c r="B80" s="3">
        <v>22</v>
      </c>
      <c r="C80" s="3">
        <v>25</v>
      </c>
      <c r="D80" s="3">
        <v>26</v>
      </c>
      <c r="E80" s="3">
        <v>28</v>
      </c>
      <c r="F80" s="3">
        <v>32</v>
      </c>
      <c r="G80" s="3">
        <v>67</v>
      </c>
      <c r="H80" s="3">
        <v>78</v>
      </c>
      <c r="I80" s="3">
        <v>27</v>
      </c>
      <c r="J80" s="3">
        <v>40</v>
      </c>
    </row>
    <row r="81" spans="1:10">
      <c r="A81" s="3" t="s">
        <v>3</v>
      </c>
      <c r="B81" s="3">
        <v>16</v>
      </c>
      <c r="C81" s="3">
        <v>16</v>
      </c>
      <c r="D81" s="3">
        <v>17</v>
      </c>
      <c r="E81" s="3">
        <v>17</v>
      </c>
      <c r="F81" s="3">
        <v>21</v>
      </c>
      <c r="G81" s="3">
        <v>52</v>
      </c>
      <c r="H81" s="3">
        <v>60</v>
      </c>
      <c r="I81" s="3">
        <v>18</v>
      </c>
      <c r="J81" s="3">
        <v>29</v>
      </c>
    </row>
    <row r="82" spans="1:10">
      <c r="A82" s="3" t="s">
        <v>4</v>
      </c>
      <c r="B82" s="3">
        <v>10</v>
      </c>
      <c r="C82" s="3">
        <v>13</v>
      </c>
      <c r="D82" s="3">
        <v>12</v>
      </c>
      <c r="E82" s="3">
        <v>11</v>
      </c>
      <c r="F82" s="3">
        <v>17</v>
      </c>
      <c r="G82" s="3">
        <v>45</v>
      </c>
      <c r="H82" s="3">
        <v>54</v>
      </c>
      <c r="I82" s="3">
        <v>12</v>
      </c>
      <c r="J82" s="3">
        <v>23</v>
      </c>
    </row>
    <row r="83" spans="1:10">
      <c r="A83" s="4" t="s">
        <v>5</v>
      </c>
      <c r="B83" s="2">
        <v>16</v>
      </c>
      <c r="C83" s="2">
        <v>17</v>
      </c>
      <c r="D83" s="2">
        <v>17</v>
      </c>
      <c r="E83" s="2">
        <v>16</v>
      </c>
      <c r="F83" s="2">
        <v>18</v>
      </c>
      <c r="G83" s="2">
        <v>38</v>
      </c>
      <c r="H83" s="2">
        <v>47</v>
      </c>
      <c r="I83" s="2">
        <v>17</v>
      </c>
      <c r="J83" s="2">
        <v>24</v>
      </c>
    </row>
    <row r="84" spans="1:10">
      <c r="A84" s="4" t="s">
        <v>6</v>
      </c>
      <c r="B84" s="2">
        <v>27</v>
      </c>
      <c r="C84" s="2">
        <v>33</v>
      </c>
      <c r="D84" s="2">
        <v>34</v>
      </c>
      <c r="E84" s="2">
        <v>33</v>
      </c>
      <c r="F84" s="2">
        <v>35</v>
      </c>
      <c r="G84" s="2">
        <v>40</v>
      </c>
      <c r="H84" s="2">
        <v>46</v>
      </c>
      <c r="I84" s="2">
        <v>32</v>
      </c>
      <c r="J84" s="2">
        <v>35</v>
      </c>
    </row>
    <row r="85" spans="1:10">
      <c r="A85" s="3" t="s">
        <v>7</v>
      </c>
      <c r="B85" s="3">
        <v>82</v>
      </c>
      <c r="C85" s="3">
        <v>89</v>
      </c>
      <c r="D85" s="3">
        <v>90</v>
      </c>
      <c r="E85" s="3">
        <v>90</v>
      </c>
      <c r="F85" s="3">
        <v>86</v>
      </c>
      <c r="G85" s="3">
        <v>45</v>
      </c>
      <c r="H85" s="3">
        <v>39</v>
      </c>
      <c r="I85" s="3">
        <v>88</v>
      </c>
      <c r="J85" s="3">
        <v>75</v>
      </c>
    </row>
    <row r="86" spans="1:10">
      <c r="A86" s="3" t="s">
        <v>8</v>
      </c>
      <c r="B86" s="3">
        <v>336</v>
      </c>
      <c r="C86" s="3">
        <v>355</v>
      </c>
      <c r="D86" s="3">
        <v>367</v>
      </c>
      <c r="E86" s="3">
        <v>353</v>
      </c>
      <c r="F86" s="3">
        <v>337</v>
      </c>
      <c r="G86" s="3">
        <v>71</v>
      </c>
      <c r="H86" s="3">
        <v>41</v>
      </c>
      <c r="I86" s="3">
        <v>350</v>
      </c>
      <c r="J86" s="3">
        <v>265</v>
      </c>
    </row>
    <row r="87" spans="1:10">
      <c r="A87" s="3" t="s">
        <v>9</v>
      </c>
      <c r="B87" s="3">
        <v>651</v>
      </c>
      <c r="C87" s="3">
        <v>706</v>
      </c>
      <c r="D87" s="3">
        <v>715</v>
      </c>
      <c r="E87" s="3">
        <v>712</v>
      </c>
      <c r="F87" s="3">
        <v>654</v>
      </c>
      <c r="G87" s="3">
        <v>154</v>
      </c>
      <c r="H87" s="3">
        <v>41</v>
      </c>
      <c r="I87" s="3">
        <v>687</v>
      </c>
      <c r="J87" s="3">
        <v>518</v>
      </c>
    </row>
    <row r="88" spans="1:10">
      <c r="A88" s="3" t="s">
        <v>10</v>
      </c>
      <c r="B88" s="3">
        <v>557</v>
      </c>
      <c r="C88" s="3">
        <v>593</v>
      </c>
      <c r="D88" s="3">
        <v>614</v>
      </c>
      <c r="E88" s="3">
        <v>618</v>
      </c>
      <c r="F88" s="3">
        <v>565</v>
      </c>
      <c r="G88" s="3">
        <v>310</v>
      </c>
      <c r="H88" s="3">
        <v>81</v>
      </c>
      <c r="I88" s="3">
        <v>589</v>
      </c>
      <c r="J88" s="3">
        <v>476</v>
      </c>
    </row>
    <row r="89" spans="1:10">
      <c r="A89" s="3" t="s">
        <v>11</v>
      </c>
      <c r="B89" s="3">
        <v>456</v>
      </c>
      <c r="C89" s="3">
        <v>485</v>
      </c>
      <c r="D89" s="3">
        <v>498</v>
      </c>
      <c r="E89" s="3">
        <v>502</v>
      </c>
      <c r="F89" s="3">
        <v>509</v>
      </c>
      <c r="G89" s="3">
        <v>453</v>
      </c>
      <c r="H89" s="3">
        <v>161</v>
      </c>
      <c r="I89" s="3">
        <v>490</v>
      </c>
      <c r="J89" s="3">
        <v>437</v>
      </c>
    </row>
    <row r="90" spans="1:10">
      <c r="A90" s="3" t="s">
        <v>12</v>
      </c>
      <c r="B90" s="3">
        <v>423</v>
      </c>
      <c r="C90" s="3">
        <v>445</v>
      </c>
      <c r="D90" s="3">
        <v>476</v>
      </c>
      <c r="E90" s="3">
        <v>462</v>
      </c>
      <c r="F90" s="3">
        <v>497</v>
      </c>
      <c r="G90" s="3">
        <v>533</v>
      </c>
      <c r="H90" s="3">
        <v>194</v>
      </c>
      <c r="I90" s="3">
        <v>461</v>
      </c>
      <c r="J90" s="3">
        <v>432</v>
      </c>
    </row>
    <row r="91" spans="1:10">
      <c r="A91" s="3" t="s">
        <v>13</v>
      </c>
      <c r="B91" s="3">
        <v>409</v>
      </c>
      <c r="C91" s="3">
        <v>446</v>
      </c>
      <c r="D91" s="3">
        <v>456</v>
      </c>
      <c r="E91" s="3">
        <v>454</v>
      </c>
      <c r="F91" s="3">
        <v>489</v>
      </c>
      <c r="G91" s="3">
        <v>550</v>
      </c>
      <c r="H91" s="3">
        <v>222</v>
      </c>
      <c r="I91" s="3">
        <v>451</v>
      </c>
      <c r="J91" s="3">
        <v>432</v>
      </c>
    </row>
    <row r="92" spans="1:10">
      <c r="A92" s="3" t="s">
        <v>14</v>
      </c>
      <c r="B92" s="3">
        <v>383</v>
      </c>
      <c r="C92" s="3">
        <v>396</v>
      </c>
      <c r="D92" s="3">
        <v>435</v>
      </c>
      <c r="E92" s="3">
        <v>422</v>
      </c>
      <c r="F92" s="3">
        <v>464</v>
      </c>
      <c r="G92" s="3">
        <v>512</v>
      </c>
      <c r="H92" s="3">
        <v>254</v>
      </c>
      <c r="I92" s="3">
        <v>420</v>
      </c>
      <c r="J92" s="3">
        <v>409</v>
      </c>
    </row>
    <row r="93" spans="1:10">
      <c r="A93" s="3" t="s">
        <v>15</v>
      </c>
      <c r="B93" s="3">
        <v>505</v>
      </c>
      <c r="C93" s="3">
        <v>532</v>
      </c>
      <c r="D93" s="3">
        <v>568</v>
      </c>
      <c r="E93" s="3">
        <v>541</v>
      </c>
      <c r="F93" s="3">
        <v>586</v>
      </c>
      <c r="G93" s="3">
        <v>533</v>
      </c>
      <c r="H93" s="3">
        <v>288</v>
      </c>
      <c r="I93" s="3">
        <v>546</v>
      </c>
      <c r="J93" s="3">
        <v>507</v>
      </c>
    </row>
    <row r="94" spans="1:10">
      <c r="A94" s="3" t="s">
        <v>16</v>
      </c>
      <c r="B94" s="3">
        <v>483</v>
      </c>
      <c r="C94" s="3">
        <v>510</v>
      </c>
      <c r="D94" s="3">
        <v>547</v>
      </c>
      <c r="E94" s="3">
        <v>529</v>
      </c>
      <c r="F94" s="3">
        <v>583</v>
      </c>
      <c r="G94" s="3">
        <v>539</v>
      </c>
      <c r="H94" s="3">
        <v>319</v>
      </c>
      <c r="I94" s="3">
        <v>530</v>
      </c>
      <c r="J94" s="3">
        <v>501</v>
      </c>
    </row>
    <row r="95" spans="1:10">
      <c r="A95" s="3" t="s">
        <v>17</v>
      </c>
      <c r="B95" s="3">
        <v>496</v>
      </c>
      <c r="C95" s="3">
        <v>518</v>
      </c>
      <c r="D95" s="3">
        <v>548</v>
      </c>
      <c r="E95" s="3">
        <v>528</v>
      </c>
      <c r="F95" s="3">
        <v>617</v>
      </c>
      <c r="G95" s="3">
        <v>486</v>
      </c>
      <c r="H95" s="3">
        <v>330</v>
      </c>
      <c r="I95" s="3">
        <v>541</v>
      </c>
      <c r="J95" s="3">
        <v>503</v>
      </c>
    </row>
    <row r="96" spans="1:10">
      <c r="A96" s="3" t="s">
        <v>18</v>
      </c>
      <c r="B96" s="3">
        <v>603</v>
      </c>
      <c r="C96" s="3">
        <v>647</v>
      </c>
      <c r="D96" s="3">
        <v>644</v>
      </c>
      <c r="E96" s="3">
        <v>654</v>
      </c>
      <c r="F96" s="3">
        <v>685</v>
      </c>
      <c r="G96" s="3">
        <v>443</v>
      </c>
      <c r="H96" s="3">
        <v>314</v>
      </c>
      <c r="I96" s="3">
        <v>646</v>
      </c>
      <c r="J96" s="3">
        <v>569</v>
      </c>
    </row>
    <row r="97" spans="1:10">
      <c r="A97" s="3" t="s">
        <v>19</v>
      </c>
      <c r="B97" s="3">
        <v>615</v>
      </c>
      <c r="C97" s="3">
        <v>674</v>
      </c>
      <c r="D97" s="3">
        <v>671</v>
      </c>
      <c r="E97" s="3">
        <v>679</v>
      </c>
      <c r="F97" s="3">
        <v>627</v>
      </c>
      <c r="G97" s="3">
        <v>377</v>
      </c>
      <c r="H97" s="3">
        <v>299</v>
      </c>
      <c r="I97" s="3">
        <v>653</v>
      </c>
      <c r="J97" s="3">
        <v>563</v>
      </c>
    </row>
    <row r="98" spans="1:10">
      <c r="A98" s="3" t="s">
        <v>20</v>
      </c>
      <c r="B98" s="3">
        <v>410</v>
      </c>
      <c r="C98" s="3">
        <v>467</v>
      </c>
      <c r="D98" s="3">
        <v>479</v>
      </c>
      <c r="E98" s="3">
        <v>488</v>
      </c>
      <c r="F98" s="3">
        <v>496</v>
      </c>
      <c r="G98" s="3">
        <v>293</v>
      </c>
      <c r="H98" s="3">
        <v>245</v>
      </c>
      <c r="I98" s="3">
        <v>468</v>
      </c>
      <c r="J98" s="3">
        <v>411</v>
      </c>
    </row>
    <row r="99" spans="1:10">
      <c r="A99" s="3" t="s">
        <v>21</v>
      </c>
      <c r="B99" s="3">
        <v>249</v>
      </c>
      <c r="C99" s="3">
        <v>284</v>
      </c>
      <c r="D99" s="3">
        <v>302</v>
      </c>
      <c r="E99" s="3">
        <v>303</v>
      </c>
      <c r="F99" s="3">
        <v>314</v>
      </c>
      <c r="G99" s="3">
        <v>210</v>
      </c>
      <c r="H99" s="3">
        <v>178</v>
      </c>
      <c r="I99" s="3">
        <v>290</v>
      </c>
      <c r="J99" s="3">
        <v>263</v>
      </c>
    </row>
    <row r="100" spans="1:10">
      <c r="A100" s="3" t="s">
        <v>22</v>
      </c>
      <c r="B100" s="3">
        <v>165</v>
      </c>
      <c r="C100" s="3">
        <v>181</v>
      </c>
      <c r="D100" s="3">
        <v>183</v>
      </c>
      <c r="E100" s="3">
        <v>174</v>
      </c>
      <c r="F100" s="3">
        <v>191</v>
      </c>
      <c r="G100" s="3">
        <v>145</v>
      </c>
      <c r="H100" s="3">
        <v>145</v>
      </c>
      <c r="I100" s="3">
        <v>179</v>
      </c>
      <c r="J100" s="3">
        <v>169</v>
      </c>
    </row>
    <row r="101" spans="1:10">
      <c r="A101" s="3" t="s">
        <v>23</v>
      </c>
      <c r="B101" s="3">
        <v>133</v>
      </c>
      <c r="C101" s="3">
        <v>149</v>
      </c>
      <c r="D101" s="3">
        <v>147</v>
      </c>
      <c r="E101" s="3">
        <v>148</v>
      </c>
      <c r="F101" s="3">
        <v>156</v>
      </c>
      <c r="G101" s="3">
        <v>140</v>
      </c>
      <c r="H101" s="3">
        <v>112</v>
      </c>
      <c r="I101" s="3">
        <v>147</v>
      </c>
      <c r="J101" s="3">
        <v>141</v>
      </c>
    </row>
    <row r="102" spans="1:10">
      <c r="A102" s="3" t="s">
        <v>24</v>
      </c>
      <c r="B102" s="3">
        <v>104</v>
      </c>
      <c r="C102" s="3">
        <v>114</v>
      </c>
      <c r="D102" s="3">
        <v>116</v>
      </c>
      <c r="E102" s="3">
        <v>115</v>
      </c>
      <c r="F102" s="3">
        <v>135</v>
      </c>
      <c r="G102" s="3">
        <v>132</v>
      </c>
      <c r="H102" s="3">
        <v>73</v>
      </c>
      <c r="I102" s="3">
        <v>117</v>
      </c>
      <c r="J102" s="3">
        <v>112</v>
      </c>
    </row>
    <row r="103" spans="1:10">
      <c r="A103" s="3" t="s">
        <v>25</v>
      </c>
      <c r="B103" s="3">
        <v>46</v>
      </c>
      <c r="C103" s="3">
        <v>55</v>
      </c>
      <c r="D103" s="3">
        <v>57</v>
      </c>
      <c r="E103" s="3">
        <v>62</v>
      </c>
      <c r="F103" s="3">
        <v>99</v>
      </c>
      <c r="G103" s="3">
        <v>102</v>
      </c>
      <c r="H103" s="3">
        <v>40</v>
      </c>
      <c r="I103" s="3">
        <v>64</v>
      </c>
      <c r="J103" s="3">
        <v>66</v>
      </c>
    </row>
    <row r="105" spans="1:10">
      <c r="A105" s="5" t="s">
        <v>26</v>
      </c>
      <c r="B105" s="5">
        <f t="shared" ref="B105:J105" si="5">SUM(B80:B103)</f>
        <v>7197</v>
      </c>
      <c r="C105" s="5">
        <f t="shared" si="5"/>
        <v>7750</v>
      </c>
      <c r="D105" s="5">
        <f t="shared" si="5"/>
        <v>8019</v>
      </c>
      <c r="E105" s="5">
        <f t="shared" si="5"/>
        <v>7939</v>
      </c>
      <c r="F105" s="5">
        <f t="shared" si="5"/>
        <v>8213</v>
      </c>
      <c r="G105" s="5">
        <f t="shared" si="5"/>
        <v>6270</v>
      </c>
      <c r="H105" s="5">
        <f t="shared" si="5"/>
        <v>3661</v>
      </c>
      <c r="I105" s="5">
        <f t="shared" si="5"/>
        <v>7823</v>
      </c>
      <c r="J105" s="5">
        <f t="shared" si="5"/>
        <v>7000</v>
      </c>
    </row>
    <row r="106" spans="1:10">
      <c r="A106" s="10" t="s">
        <v>33</v>
      </c>
    </row>
    <row r="107" spans="1:10">
      <c r="A107" s="3" t="s">
        <v>27</v>
      </c>
      <c r="B107" s="1">
        <f t="shared" ref="B107:J107" si="6">SUM(B95:B99)</f>
        <v>2373</v>
      </c>
      <c r="C107" s="1">
        <f t="shared" si="6"/>
        <v>2590</v>
      </c>
      <c r="D107" s="1">
        <f t="shared" si="6"/>
        <v>2644</v>
      </c>
      <c r="E107" s="1">
        <f t="shared" si="6"/>
        <v>2652</v>
      </c>
      <c r="F107" s="1">
        <f t="shared" si="6"/>
        <v>2739</v>
      </c>
      <c r="G107" s="1">
        <f t="shared" si="6"/>
        <v>1809</v>
      </c>
      <c r="H107" s="1">
        <f t="shared" si="6"/>
        <v>1366</v>
      </c>
      <c r="I107" s="1">
        <f t="shared" si="6"/>
        <v>2598</v>
      </c>
      <c r="J107" s="1">
        <f t="shared" si="6"/>
        <v>2309</v>
      </c>
    </row>
    <row r="108" spans="1:10">
      <c r="A108" s="10" t="s">
        <v>28</v>
      </c>
    </row>
    <row r="109" spans="1:10">
      <c r="A109" s="3" t="s">
        <v>35</v>
      </c>
      <c r="B109" s="1">
        <f>SUM(B102:B103) +SUM(B80:B85)</f>
        <v>323</v>
      </c>
      <c r="C109" s="1">
        <f t="shared" ref="C109:J109" si="7">SUM(C102:C103) +SUM(C80:C85)</f>
        <v>362</v>
      </c>
      <c r="D109" s="1">
        <f t="shared" si="7"/>
        <v>369</v>
      </c>
      <c r="E109" s="1">
        <f t="shared" si="7"/>
        <v>372</v>
      </c>
      <c r="F109" s="1">
        <f t="shared" si="7"/>
        <v>443</v>
      </c>
      <c r="G109" s="1">
        <f t="shared" si="7"/>
        <v>521</v>
      </c>
      <c r="H109" s="1">
        <f t="shared" si="7"/>
        <v>437</v>
      </c>
      <c r="I109" s="1">
        <f t="shared" si="7"/>
        <v>375</v>
      </c>
      <c r="J109" s="1">
        <f t="shared" si="7"/>
        <v>404</v>
      </c>
    </row>
    <row r="110" spans="1:10">
      <c r="A110" s="10" t="s">
        <v>36</v>
      </c>
    </row>
    <row r="111" spans="1:10">
      <c r="A111" s="3" t="s">
        <v>29</v>
      </c>
      <c r="B111" s="3">
        <f t="shared" ref="B111:J111" si="8">SUM(B87:B100)</f>
        <v>6405</v>
      </c>
      <c r="C111" s="3">
        <f t="shared" si="8"/>
        <v>6884</v>
      </c>
      <c r="D111" s="3">
        <f t="shared" si="8"/>
        <v>7136</v>
      </c>
      <c r="E111" s="3">
        <f t="shared" si="8"/>
        <v>7066</v>
      </c>
      <c r="F111" s="3">
        <f t="shared" si="8"/>
        <v>7277</v>
      </c>
      <c r="G111" s="3">
        <f t="shared" si="8"/>
        <v>5538</v>
      </c>
      <c r="H111" s="3">
        <f t="shared" si="8"/>
        <v>3071</v>
      </c>
      <c r="I111" s="3">
        <f t="shared" si="8"/>
        <v>6951</v>
      </c>
      <c r="J111" s="3">
        <f t="shared" si="8"/>
        <v>6190</v>
      </c>
    </row>
    <row r="112" spans="1:10">
      <c r="A112" s="10" t="s">
        <v>30</v>
      </c>
    </row>
    <row r="113" spans="1:10">
      <c r="A113" s="3" t="s">
        <v>31</v>
      </c>
      <c r="B113" s="3">
        <f t="shared" ref="B113:J113" si="9">SUM(B86:B101)</f>
        <v>6874</v>
      </c>
      <c r="C113" s="3">
        <f t="shared" si="9"/>
        <v>7388</v>
      </c>
      <c r="D113" s="3">
        <f t="shared" si="9"/>
        <v>7650</v>
      </c>
      <c r="E113" s="3">
        <f t="shared" si="9"/>
        <v>7567</v>
      </c>
      <c r="F113" s="3">
        <f t="shared" si="9"/>
        <v>7770</v>
      </c>
      <c r="G113" s="3">
        <f t="shared" si="9"/>
        <v>5749</v>
      </c>
      <c r="H113" s="3">
        <f t="shared" si="9"/>
        <v>3224</v>
      </c>
      <c r="I113" s="3">
        <f t="shared" si="9"/>
        <v>7448</v>
      </c>
      <c r="J113" s="3">
        <f t="shared" si="9"/>
        <v>6596</v>
      </c>
    </row>
    <row r="114" spans="1:10">
      <c r="A114" s="10" t="s">
        <v>32</v>
      </c>
    </row>
    <row r="118" spans="1:10">
      <c r="A118" s="24" t="s">
        <v>57</v>
      </c>
    </row>
    <row r="119" spans="1:10">
      <c r="A119" s="24" t="s">
        <v>58</v>
      </c>
      <c r="C119" s="24" t="s">
        <v>66</v>
      </c>
    </row>
    <row r="120" spans="1:10">
      <c r="A120" s="24" t="s">
        <v>59</v>
      </c>
      <c r="C120" s="24" t="s">
        <v>67</v>
      </c>
    </row>
    <row r="121" spans="1:10">
      <c r="A121" s="24" t="s">
        <v>60</v>
      </c>
      <c r="C121" s="24" t="s">
        <v>68</v>
      </c>
    </row>
    <row r="122" spans="1:10">
      <c r="A122" s="24" t="s">
        <v>61</v>
      </c>
      <c r="C122" s="24" t="s">
        <v>69</v>
      </c>
    </row>
    <row r="123" spans="1:10">
      <c r="A123" s="24" t="s">
        <v>62</v>
      </c>
      <c r="C123" s="24" t="s">
        <v>70</v>
      </c>
    </row>
    <row r="124" spans="1:10">
      <c r="A124" s="24" t="s">
        <v>63</v>
      </c>
      <c r="C124" s="24" t="s">
        <v>71</v>
      </c>
    </row>
    <row r="125" spans="1:10">
      <c r="A125" s="24" t="s">
        <v>64</v>
      </c>
      <c r="C125" s="24" t="s">
        <v>72</v>
      </c>
    </row>
    <row r="126" spans="1:10">
      <c r="A126" s="24" t="s">
        <v>65</v>
      </c>
    </row>
  </sheetData>
  <mergeCells count="18">
    <mergeCell ref="I69:J69"/>
    <mergeCell ref="A69:F69"/>
    <mergeCell ref="G64:J64"/>
    <mergeCell ref="G74:J74"/>
    <mergeCell ref="A74:F74"/>
    <mergeCell ref="G73:J73"/>
    <mergeCell ref="A73:F73"/>
    <mergeCell ref="D71:J71"/>
    <mergeCell ref="A71:C71"/>
    <mergeCell ref="A11:F11"/>
    <mergeCell ref="G11:J11"/>
    <mergeCell ref="A10:F10"/>
    <mergeCell ref="D8:J8"/>
    <mergeCell ref="G10:J10"/>
    <mergeCell ref="G1:J1"/>
    <mergeCell ref="A6:F6"/>
    <mergeCell ref="I6:J6"/>
    <mergeCell ref="A8:C8"/>
  </mergeCells>
  <phoneticPr fontId="0" type="noConversion"/>
  <pageMargins left="1.1811023622047245" right="0.78740157480314965" top="0.98425196850393704" bottom="0.98425196850393704" header="0.51181102362204722" footer="0.51181102362204722"/>
  <pageSetup paperSize="9" scale="89" fitToHeight="0" orientation="portrait" r:id="rId1"/>
  <headerFooter>
    <oddFooter>&amp;L&amp;7Tiefbauamt BL&amp;C&amp;6HR/HR/LEER/LEER&amp;R&amp;7&amp;F</oddFooter>
  </headerFooter>
  <rowBreaks count="1" manualBreakCount="1">
    <brk id="6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309"/>
  <sheetViews>
    <sheetView workbookViewId="0"/>
  </sheetViews>
  <sheetFormatPr baseColWidth="10" defaultRowHeight="13.2"/>
  <sheetData>
    <row r="1" spans="1:1" s="7" customFormat="1">
      <c r="A1" s="7" t="s">
        <v>75</v>
      </c>
    </row>
    <row r="3" spans="1:1">
      <c r="A3" t="s">
        <v>76</v>
      </c>
    </row>
    <row r="6" spans="1:1">
      <c r="A6" t="s">
        <v>77</v>
      </c>
    </row>
    <row r="9" spans="1:1">
      <c r="A9" t="s">
        <v>78</v>
      </c>
    </row>
    <row r="12" spans="1:1">
      <c r="A12" t="s">
        <v>79</v>
      </c>
    </row>
    <row r="15" spans="1:1">
      <c r="A15" t="s">
        <v>80</v>
      </c>
    </row>
    <row r="18" spans="1:1">
      <c r="A18" t="s">
        <v>81</v>
      </c>
    </row>
    <row r="21" spans="1:1">
      <c r="A21" t="s">
        <v>82</v>
      </c>
    </row>
    <row r="24" spans="1:1">
      <c r="A24" t="s">
        <v>83</v>
      </c>
    </row>
    <row r="27" spans="1:1">
      <c r="A27" t="s">
        <v>84</v>
      </c>
    </row>
    <row r="30" spans="1:1">
      <c r="A30" t="s">
        <v>85</v>
      </c>
    </row>
    <row r="33" spans="1:1">
      <c r="A33" t="s">
        <v>86</v>
      </c>
    </row>
    <row r="36" spans="1:1">
      <c r="A36" t="s">
        <v>87</v>
      </c>
    </row>
    <row r="39" spans="1:1">
      <c r="A39" t="s">
        <v>88</v>
      </c>
    </row>
    <row r="42" spans="1:1">
      <c r="A42" t="s">
        <v>89</v>
      </c>
    </row>
    <row r="45" spans="1:1">
      <c r="A45" t="s">
        <v>90</v>
      </c>
    </row>
    <row r="48" spans="1:1">
      <c r="A48" t="s">
        <v>91</v>
      </c>
    </row>
    <row r="51" spans="1:1">
      <c r="A51" t="s">
        <v>92</v>
      </c>
    </row>
    <row r="54" spans="1:1">
      <c r="A54" t="s">
        <v>93</v>
      </c>
    </row>
    <row r="57" spans="1:1">
      <c r="A57" t="s">
        <v>94</v>
      </c>
    </row>
    <row r="60" spans="1:1">
      <c r="A60" t="s">
        <v>95</v>
      </c>
    </row>
    <row r="63" spans="1:1">
      <c r="A63" t="s">
        <v>96</v>
      </c>
    </row>
    <row r="66" spans="1:1">
      <c r="A66" t="s">
        <v>97</v>
      </c>
    </row>
    <row r="69" spans="1:1">
      <c r="A69" t="s">
        <v>98</v>
      </c>
    </row>
    <row r="72" spans="1:1">
      <c r="A72" t="s">
        <v>99</v>
      </c>
    </row>
    <row r="75" spans="1:1">
      <c r="A75" t="s">
        <v>100</v>
      </c>
    </row>
    <row r="78" spans="1:1">
      <c r="A78" t="s">
        <v>101</v>
      </c>
    </row>
    <row r="81" spans="1:1">
      <c r="A81" t="s">
        <v>102</v>
      </c>
    </row>
    <row r="84" spans="1:1">
      <c r="A84" t="s">
        <v>103</v>
      </c>
    </row>
    <row r="87" spans="1:1">
      <c r="A87" t="s">
        <v>104</v>
      </c>
    </row>
    <row r="90" spans="1:1">
      <c r="A90" t="s">
        <v>105</v>
      </c>
    </row>
    <row r="93" spans="1:1">
      <c r="A93" t="s">
        <v>106</v>
      </c>
    </row>
    <row r="96" spans="1:1">
      <c r="A96" t="s">
        <v>107</v>
      </c>
    </row>
    <row r="99" spans="1:1">
      <c r="A99" t="s">
        <v>108</v>
      </c>
    </row>
    <row r="102" spans="1:1">
      <c r="A102" t="s">
        <v>109</v>
      </c>
    </row>
    <row r="105" spans="1:1">
      <c r="A105" t="s">
        <v>110</v>
      </c>
    </row>
    <row r="108" spans="1:1">
      <c r="A108" t="s">
        <v>111</v>
      </c>
    </row>
    <row r="111" spans="1:1">
      <c r="A111" t="s">
        <v>112</v>
      </c>
    </row>
    <row r="114" spans="1:1">
      <c r="A114" t="s">
        <v>113</v>
      </c>
    </row>
    <row r="117" spans="1:1">
      <c r="A117" t="s">
        <v>114</v>
      </c>
    </row>
    <row r="120" spans="1:1">
      <c r="A120" t="s">
        <v>115</v>
      </c>
    </row>
    <row r="123" spans="1:1">
      <c r="A123" t="s">
        <v>116</v>
      </c>
    </row>
    <row r="126" spans="1:1">
      <c r="A126" t="s">
        <v>117</v>
      </c>
    </row>
    <row r="129" spans="1:1">
      <c r="A129" t="s">
        <v>118</v>
      </c>
    </row>
    <row r="132" spans="1:1">
      <c r="A132" t="s">
        <v>119</v>
      </c>
    </row>
    <row r="135" spans="1:1">
      <c r="A135" t="s">
        <v>120</v>
      </c>
    </row>
    <row r="138" spans="1:1">
      <c r="A138" t="s">
        <v>121</v>
      </c>
    </row>
    <row r="141" spans="1:1">
      <c r="A141" t="s">
        <v>122</v>
      </c>
    </row>
    <row r="144" spans="1:1">
      <c r="A144" t="s">
        <v>123</v>
      </c>
    </row>
    <row r="147" spans="1:1">
      <c r="A147" t="s">
        <v>124</v>
      </c>
    </row>
    <row r="150" spans="1:1">
      <c r="A150" t="s">
        <v>125</v>
      </c>
    </row>
    <row r="153" spans="1:1">
      <c r="A153" t="s">
        <v>126</v>
      </c>
    </row>
    <row r="156" spans="1:1">
      <c r="A156" t="s">
        <v>127</v>
      </c>
    </row>
    <row r="159" spans="1:1">
      <c r="A159" t="s">
        <v>128</v>
      </c>
    </row>
    <row r="162" spans="1:1">
      <c r="A162" t="s">
        <v>129</v>
      </c>
    </row>
    <row r="165" spans="1:1">
      <c r="A165" t="s">
        <v>130</v>
      </c>
    </row>
    <row r="168" spans="1:1">
      <c r="A168" t="s">
        <v>131</v>
      </c>
    </row>
    <row r="171" spans="1:1">
      <c r="A171" t="s">
        <v>132</v>
      </c>
    </row>
    <row r="174" spans="1:1">
      <c r="A174" t="s">
        <v>133</v>
      </c>
    </row>
    <row r="177" spans="1:1">
      <c r="A177" t="s">
        <v>134</v>
      </c>
    </row>
    <row r="180" spans="1:1">
      <c r="A180" t="s">
        <v>135</v>
      </c>
    </row>
    <row r="183" spans="1:1">
      <c r="A183" t="s">
        <v>136</v>
      </c>
    </row>
    <row r="186" spans="1:1">
      <c r="A186" t="s">
        <v>137</v>
      </c>
    </row>
    <row r="189" spans="1:1">
      <c r="A189" t="s">
        <v>138</v>
      </c>
    </row>
    <row r="192" spans="1:1">
      <c r="A192" t="s">
        <v>139</v>
      </c>
    </row>
    <row r="195" spans="1:1">
      <c r="A195" t="s">
        <v>140</v>
      </c>
    </row>
    <row r="198" spans="1:1">
      <c r="A198" t="s">
        <v>141</v>
      </c>
    </row>
    <row r="201" spans="1:1">
      <c r="A201" t="s">
        <v>142</v>
      </c>
    </row>
    <row r="204" spans="1:1">
      <c r="A204" t="s">
        <v>143</v>
      </c>
    </row>
    <row r="207" spans="1:1">
      <c r="A207" t="s">
        <v>144</v>
      </c>
    </row>
    <row r="210" spans="1:1">
      <c r="A210" t="s">
        <v>145</v>
      </c>
    </row>
    <row r="213" spans="1:1">
      <c r="A213" t="s">
        <v>146</v>
      </c>
    </row>
    <row r="216" spans="1:1">
      <c r="A216" t="s">
        <v>147</v>
      </c>
    </row>
    <row r="219" spans="1:1">
      <c r="A219" t="s">
        <v>148</v>
      </c>
    </row>
    <row r="222" spans="1:1">
      <c r="A222" t="s">
        <v>149</v>
      </c>
    </row>
    <row r="225" spans="1:1">
      <c r="A225" t="s">
        <v>150</v>
      </c>
    </row>
    <row r="228" spans="1:1">
      <c r="A228" t="s">
        <v>151</v>
      </c>
    </row>
    <row r="231" spans="1:1">
      <c r="A231" t="s">
        <v>152</v>
      </c>
    </row>
    <row r="234" spans="1:1">
      <c r="A234" t="s">
        <v>153</v>
      </c>
    </row>
    <row r="237" spans="1:1">
      <c r="A237" t="s">
        <v>154</v>
      </c>
    </row>
    <row r="240" spans="1:1">
      <c r="A240" t="s">
        <v>155</v>
      </c>
    </row>
    <row r="243" spans="1:1">
      <c r="A243" t="s">
        <v>156</v>
      </c>
    </row>
    <row r="246" spans="1:1">
      <c r="A246" t="s">
        <v>157</v>
      </c>
    </row>
    <row r="249" spans="1:1">
      <c r="A249" t="s">
        <v>158</v>
      </c>
    </row>
    <row r="252" spans="1:1">
      <c r="A252" t="s">
        <v>159</v>
      </c>
    </row>
    <row r="255" spans="1:1">
      <c r="A255" t="s">
        <v>160</v>
      </c>
    </row>
    <row r="258" spans="1:1">
      <c r="A258" t="s">
        <v>161</v>
      </c>
    </row>
    <row r="261" spans="1:1">
      <c r="A261" t="s">
        <v>162</v>
      </c>
    </row>
    <row r="264" spans="1:1">
      <c r="A264" t="s">
        <v>163</v>
      </c>
    </row>
    <row r="267" spans="1:1">
      <c r="A267" t="s">
        <v>164</v>
      </c>
    </row>
    <row r="270" spans="1:1">
      <c r="A270" t="s">
        <v>165</v>
      </c>
    </row>
    <row r="273" spans="1:1">
      <c r="A273" t="s">
        <v>166</v>
      </c>
    </row>
    <row r="276" spans="1:1">
      <c r="A276" t="s">
        <v>167</v>
      </c>
    </row>
    <row r="279" spans="1:1">
      <c r="A279" t="s">
        <v>168</v>
      </c>
    </row>
    <row r="282" spans="1:1">
      <c r="A282" t="s">
        <v>169</v>
      </c>
    </row>
    <row r="285" spans="1:1">
      <c r="A285" t="s">
        <v>170</v>
      </c>
    </row>
    <row r="288" spans="1:1">
      <c r="A288" t="s">
        <v>171</v>
      </c>
    </row>
    <row r="291" spans="1:1">
      <c r="A291" t="s">
        <v>172</v>
      </c>
    </row>
    <row r="294" spans="1:1">
      <c r="A294" t="s">
        <v>173</v>
      </c>
    </row>
    <row r="297" spans="1:1">
      <c r="A297" t="s">
        <v>174</v>
      </c>
    </row>
    <row r="300" spans="1:1">
      <c r="A300" t="s">
        <v>175</v>
      </c>
    </row>
    <row r="303" spans="1:1">
      <c r="A303" t="s">
        <v>176</v>
      </c>
    </row>
    <row r="306" spans="1:1">
      <c r="A306" t="s">
        <v>177</v>
      </c>
    </row>
    <row r="309" spans="1:1">
      <c r="A309" t="s">
        <v>178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"/>
  <sheetViews>
    <sheetView workbookViewId="0"/>
  </sheetViews>
  <sheetFormatPr baseColWidth="10" defaultRowHeight="13.2"/>
  <sheetData>
    <row r="1" spans="1:8">
      <c r="B1" t="s">
        <v>47</v>
      </c>
      <c r="C1" t="s">
        <v>48</v>
      </c>
      <c r="D1" t="s">
        <v>49</v>
      </c>
      <c r="E1" t="s">
        <v>50</v>
      </c>
      <c r="F1" t="s">
        <v>51</v>
      </c>
      <c r="G1" t="s">
        <v>52</v>
      </c>
      <c r="H1" t="s">
        <v>53</v>
      </c>
    </row>
    <row r="2" spans="1:8">
      <c r="A2" t="s">
        <v>179</v>
      </c>
      <c r="B2">
        <v>5717</v>
      </c>
      <c r="C2">
        <v>6050</v>
      </c>
      <c r="D2">
        <v>6347</v>
      </c>
      <c r="E2">
        <v>6188</v>
      </c>
      <c r="F2">
        <v>6360</v>
      </c>
      <c r="G2">
        <v>5663</v>
      </c>
      <c r="H2">
        <v>3427</v>
      </c>
    </row>
    <row r="3" spans="1:8">
      <c r="A3" t="s">
        <v>180</v>
      </c>
      <c r="B3">
        <v>7195</v>
      </c>
      <c r="C3">
        <v>7749</v>
      </c>
      <c r="D3">
        <v>8018</v>
      </c>
      <c r="E3">
        <v>7939</v>
      </c>
      <c r="F3">
        <v>8214</v>
      </c>
      <c r="G3">
        <v>6271</v>
      </c>
      <c r="H3">
        <v>3662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Wochenergebnis</vt:lpstr>
      <vt:lpstr>Ereignisse</vt:lpstr>
      <vt:lpstr>Grafik</vt:lpstr>
    </vt:vector>
  </TitlesOfParts>
  <Company>SIS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TBA VZ</dc:creator>
  <cp:lastModifiedBy>TBA VZ</cp:lastModifiedBy>
  <cp:lastPrinted>2018-01-08T14:13:26Z</cp:lastPrinted>
  <dcterms:created xsi:type="dcterms:W3CDTF">2002-04-15T12:51:06Z</dcterms:created>
  <dcterms:modified xsi:type="dcterms:W3CDTF">2018-01-08T14:13:29Z</dcterms:modified>
</cp:coreProperties>
</file>