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<sst xmlns="http://schemas.openxmlformats.org/spreadsheetml/2006/main" count="238" uniqueCount="148">
  <si>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</si>
  <si>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</si>
  <si>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</si>
  <si>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</si>
  <si>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</si>
  <si>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</si>
  <si>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</si>
  <si>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</si>
  <si>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</si>
  <si>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</si>
  <si>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</si>
  <si>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</si>
  <si>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</si>
  <si>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</si>
  <si>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</si>
  <si>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</si>
  <si>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</si>
  <si>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</si>
  <si>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</si>
  <si>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</si>
  <si>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</si>
  <si>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</si>
  <si>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</si>
  <si>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</si>
  <si>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</si>
  <si>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</si>
  <si>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</si>
  <si>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</si>
  <si>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</si>
  <si>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</si>
  <si>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</si>
  <si>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</si>
  <si>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</si>
  <si>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</si>
  <si>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</si>
  <si>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</si>
  <si>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</si>
  <si>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1001 Münchenstein Reinacherstr.</t>
  </si>
  <si>
    <t>DTV</t>
  </si>
  <si>
    <t>Koord. 612567 / 264120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</si>
  <si>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</si>
  <si>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</si>
  <si>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</si>
  <si>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</si>
  <si>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</si>
  <si>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</si>
  <si>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</si>
  <si>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</si>
  <si>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</si>
  <si>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</si>
  <si>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</si>
  <si>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</si>
  <si>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</si>
  <si>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</si>
  <si>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</si>
  <si>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</si>
  <si>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</si>
  <si>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113366  364 Tage      2.4%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</si>
  <si>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</si>
  <si>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</si>
  <si>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</si>
  <si>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</si>
  <si>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</si>
  <si>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</si>
  <si>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</si>
  <si>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</si>
  <si>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</si>
  <si>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</si>
  <si>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</si>
  <si>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</si>
  <si>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</si>
  <si>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</si>
  <si>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</si>
  <si>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</si>
  <si>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</si>
  <si>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</si>
  <si>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1001 Münchenstein Reinacherstr., Ereignisse</t>
  </si>
  <si>
    <t>01.02.2017 bis 31.12.2021  Umlagerung wegen,   A2 Erhaltungsprojekt Schänzli</t>
  </si>
  <si>
    <t>04.02.2017  Veranstaltung,   FCB-Match</t>
  </si>
  <si>
    <t>13.02.2017 bis 17.02.2017  Umlagerung wegen,   A18 b Ri jew 20.00-05.00 Uhr Tu Schänzli gesp</t>
  </si>
  <si>
    <t>19.02.2017  Veranstaltung,   FCB-Match</t>
  </si>
  <si>
    <t>25.02.2017 bis 12.03.2017  Ferien Anfang/Ende,   Fasnachtsferien</t>
  </si>
  <si>
    <t>26.02.2017  Veranstaltung,   FCB-Match</t>
  </si>
  <si>
    <t>02.03.2017  Veranstaltung,   FCB-Match</t>
  </si>
  <si>
    <t>06.03.2017 bis 08.03.2017  Veranstaltung,   Basler Fasnacht</t>
  </si>
  <si>
    <t>18.03.2017  Veranstaltung,   FCB-Match</t>
  </si>
  <si>
    <t>23.03.2017 bis 30.03.2017  Veranstaltung,   Baselworld</t>
  </si>
  <si>
    <t>08.04.2017 bis 23.04.2017  Ferien Anfang/Ende,   Osterferien</t>
  </si>
  <si>
    <t>09.04.2017  Veranstaltung,   FCB-Match</t>
  </si>
  <si>
    <t>22.04.2017  Veranstaltung,   FCB-Match</t>
  </si>
  <si>
    <t>04.05.2017  Umlagerung wegen,   A18 Ri BS 16.25 Uhr Unf im Tu Reinach</t>
  </si>
  <si>
    <t>04.05.2017  Umlagerung wegen,   A18 Ri BS 16.30 Uhr Unf im Tu Schänzli</t>
  </si>
  <si>
    <t>04.05.2017  Umlagerung wegen,   A2 Ri BS 6.50 Uhr Unf bei Ausf Birsfelden</t>
  </si>
  <si>
    <t>14.05.2017  Veranstaltung,   FCB-Match</t>
  </si>
  <si>
    <t>21.05.2017  Behinderung,   Reinacherstr in BS gesp Einbau Belag</t>
  </si>
  <si>
    <t>02.06.2017  Veranstaltung,   FCB-Match</t>
  </si>
  <si>
    <t>08.06.2017  Umlagerung wegen,   A18 Ri BS 14.15 Uhr Unf nach Anschl Reinach Nord</t>
  </si>
  <si>
    <t>12.06.2017 bis 14.06.2017  Umlagerung wegen,   A18 Ri JU jew 20.00-05.00 Uhr gesp Mutt Süd - Aesch</t>
  </si>
  <si>
    <t>14.06.2017 bis 16.06.2017  Umlagerung wegen,   A18 Ri BS jew gesp Angenst - Mutt Süd</t>
  </si>
  <si>
    <t>22.06.2017  Umlagerung wegen,   A2 Ri BS 16.15 Uhr Pannenfz vor Ausf Birsfelden</t>
  </si>
  <si>
    <t>23.06.2017  Umlagerung wegen,   A2 Ri BS 13.35 Uhr Unf im Ber Breite</t>
  </si>
  <si>
    <t>23.06.2017  Umlagerung wegen,   Ri Bottm 16 Uhr Unf im Tu Lange Heid</t>
  </si>
  <si>
    <t>28.06.2017  Umlagerung wegen,   A2 Ri BS 15.30 Uhr Unf bei Anschl Birsfelden</t>
  </si>
  <si>
    <t>30.06.2017 bis 03.07.2017  Umlagerung wegen,   A18 Ri BS 21.00-05.00 Uhr gesp Mutt Süd - Mutt Nord</t>
  </si>
  <si>
    <t>01.07.2017 bis 13.08.2017  Ferien Anfang/Ende,   Sommerferien</t>
  </si>
  <si>
    <t>27.07.2017 bis 28.07.2017  Umlagerung wegen,   A18 b Ri 20.00-05.00 Uhr gesp Tu Schänzli</t>
  </si>
  <si>
    <t>30.07.2017  Veranstaltung,   FCB-Match</t>
  </si>
  <si>
    <t>10.08.2017  Veranstaltung,   FCB-Match</t>
  </si>
  <si>
    <t>10.08.2017  Umlagerung wegen,   A2 Ri BS 15.10 Uhr Unf im Tu Schw'halle</t>
  </si>
  <si>
    <t>20.08.2017  Veranstaltung,   FCB-Match</t>
  </si>
  <si>
    <t>09.09.2017  Veranstaltung,   FCB-Match</t>
  </si>
  <si>
    <t>23.09.2017  Veranstaltung,   FCB-Match</t>
  </si>
  <si>
    <t>25.09.2017  Umlagerung wegen,   A18 Ri JU 13 Uhr Pannenfz im Tu Schänzli</t>
  </si>
  <si>
    <t>25.09.2017 bis 26.09.2017  Umlagerung wegen,   A18 b Ri 20.00-05.00 Uhr gesp Mutt Nord - Mutt Süd</t>
  </si>
  <si>
    <t>26.09.2017 bis 28.09.2017  Umlagerung wegen,   A18 Ri JU jew 20.00-05.00 Uhr gesp Mutt Nord - Reinach Nord</t>
  </si>
  <si>
    <t>27.09.2017  Veranstaltung,   FCB-Match</t>
  </si>
  <si>
    <t>29.09.2017 bis 30.09.2017  Umlagerung wegen,   A18 Ri BS 20.00-05.00 Uhr gesp Reinach Nord - Mutt Nord</t>
  </si>
  <si>
    <t>30.09.2017 bis 15.10.2017  Ferien Anfang/Ende,   Herbstferien</t>
  </si>
  <si>
    <t>02.10.2017 bis 03.10.2017  Umlagerung wegen,   A18 b Ri 19.30-05.00 Uhr gesp Aesch - Angenstein</t>
  </si>
  <si>
    <t>07.10.2017  Veranstaltung,   Schweiz - Ungarn im St Jakobpark</t>
  </si>
  <si>
    <t>18.10.2017  Umlagerung wegen,   14.50 Uhr Unf bei Knoten Rennbahn &gt; gesp</t>
  </si>
  <si>
    <t>19.10.2017  Umlagerung wegen,   A2 Ri D 8.45 Uhr Unf im Ber Breite</t>
  </si>
  <si>
    <t>21.10.2017  Veranstaltung,   FCB-Match</t>
  </si>
  <si>
    <t>21.10.2017 bis 29.10.2017  Veranstaltung,   Swiss Indoors in St Jakobhalle</t>
  </si>
  <si>
    <t>28.10.2017  Umlagerung wegen,   A2 Ri BS 12.20 Uhr Unf bei Anschl Birsfelden</t>
  </si>
  <si>
    <t>28.10.2017 bis 05.11.2017  Veranstaltung,   Basler Herbstmesse</t>
  </si>
  <si>
    <t>31.10.2017  Veranstaltung,   FCB-Match</t>
  </si>
  <si>
    <t>05.11.2017  Veranstaltung,   FCB-Match</t>
  </si>
  <si>
    <t>06.11.2017 bis 08.11.2017  Umlagerung wegen,   A18 Ri BS jew 09-16 Uhr gesp Tu Schänzli</t>
  </si>
  <si>
    <t>08.11.2017 bis 10.11.2017  Umlagerung wegen,   A18 Ri BS jew 21-06 Uhr gesp Tu Schänzli</t>
  </si>
  <si>
    <t>10.11.2017  Umlagerung wegen,   A18 Ri JU 8 Uhr Fz-brand bei Einf Muttenz Süd &gt; gesp</t>
  </si>
  <si>
    <t>12.11.2017  Veranstaltung,   Schweiz - Irland im St Jakobpark</t>
  </si>
  <si>
    <t>13.11.2017 bis 15.11.2017  Umlagerung wegen,   A18 Ri BS jew 21.00-05.00 Uhr gesp Reinach Nord - Mutt Süd</t>
  </si>
  <si>
    <t>13.11.2017 bis 17.11.2017  Umlagerung wegen,   A18 Ri BS jew 21.00-06.00 Uhr gesp Tu Schänzli</t>
  </si>
  <si>
    <t>18.11.2017  Veranstaltung,   FCB-Match</t>
  </si>
  <si>
    <t>22.11.2017  Veranstaltung,   FCB - Manchester im St Jakobpark</t>
  </si>
  <si>
    <t>29.11.2017  Veranstaltung,   FCB-Match</t>
  </si>
  <si>
    <t>29.11.2017  Anderes,   Mehr Verk inf Zugentgleis in Bhf Basel SBB 17 Uhr &gt; gesp</t>
  </si>
  <si>
    <t>02.12.2017  Umlagerung wegen,   A2 Ri D 10.25 Uhr Unf in Verzw Hagnau</t>
  </si>
  <si>
    <t>02.12.2017  Umlagerung wegen,   A2 Ri BS 11 Uhr Unf im Tu Schw'halle</t>
  </si>
  <si>
    <t>06.12.2017  Umlagerung wegen,   A18 Ri BS 13 Uhr Unf bei M'stein</t>
  </si>
  <si>
    <t>07.12.2017  Umlagerung wegen,   A2 Ri D 11.55 Uhr Unf im Ber Breite</t>
  </si>
  <si>
    <t>07.12.2017  Umlagerung wegen,   A2 Ri BS 13 Uhr Unf bei Kt Gr BL/BS</t>
  </si>
  <si>
    <t>08.12.2017  Umlagerung wegen,   A2 Ri BS 11.50 u 13.20 Uhr Unf bei Anschl Birsf</t>
  </si>
  <si>
    <t>09.12.2017  Veranstaltung,   FCB-Match</t>
  </si>
  <si>
    <t>11.12.2017 bis 13.12.2017  Umlagerung wegen,   A18 Ri BS jew 20-05 Uhr gesp Reinach Nord - Mutt Nord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</si>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</sst>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1001  Münchenstein Reinacherstr.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6375</c:v>
                </c:pt>
                <c:pt idx="1">
                  <c:v>6753</c:v>
                </c:pt>
                <c:pt idx="2">
                  <c:v>7026</c:v>
                </c:pt>
                <c:pt idx="3">
                  <c:v>6909</c:v>
                </c:pt>
                <c:pt idx="4">
                  <c:v>6971</c:v>
                </c:pt>
                <c:pt idx="5">
                  <c:v>4802</c:v>
                </c:pt>
                <c:pt idx="6">
                  <c:v>3463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7284</c:v>
                </c:pt>
                <c:pt idx="1">
                  <c:v>7815</c:v>
                </c:pt>
                <c:pt idx="2">
                  <c:v>8047</c:v>
                </c:pt>
                <c:pt idx="3">
                  <c:v>7934</c:v>
                </c:pt>
                <c:pt idx="4">
                  <c:v>8081</c:v>
                </c:pt>
                <c:pt idx="5">
                  <c:v>5100</c:v>
                </c:pt>
                <c:pt idx="6">
                  <c:v>3365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38048"/>
        <c:axId val="73939584"/>
      </c:barChart>
      <c:catAx>
        <c:axId val="7393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3939584"/>
        <c:crosses val="autoZero"/>
        <c:auto val="1"/>
        <c:lblAlgn val="ctr"/>
        <c:lblOffset val="100"/>
        <c:noMultiLvlLbl val="0"/>
      </c:catAx>
      <c:valAx>
        <c:axId val="73939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938048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zoomScaleNormal="100" workbookViewId="0"/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34</v>
      </c>
      <c r="C17" s="3">
        <v>36</v>
      </c>
      <c r="D17" s="3">
        <v>42</v>
      </c>
      <c r="E17" s="3">
        <v>45</v>
      </c>
      <c r="F17" s="3">
        <v>50</v>
      </c>
      <c r="G17" s="3">
        <v>97</v>
      </c>
      <c r="H17" s="3">
        <v>98</v>
      </c>
      <c r="I17" s="3">
        <v>41</v>
      </c>
      <c r="J17" s="3">
        <v>57</v>
      </c>
    </row>
    <row r="18" spans="1:10">
      <c r="A18" s="3" t="s">
        <v>3</v>
      </c>
      <c r="B18" s="3">
        <v>18</v>
      </c>
      <c r="C18" s="3">
        <v>19</v>
      </c>
      <c r="D18" s="3">
        <v>20</v>
      </c>
      <c r="E18" s="3">
        <v>22</v>
      </c>
      <c r="F18" s="3">
        <v>25</v>
      </c>
      <c r="G18" s="3">
        <v>64</v>
      </c>
      <c r="H18" s="3">
        <v>74</v>
      </c>
      <c r="I18" s="3">
        <v>21</v>
      </c>
      <c r="J18" s="3">
        <v>35</v>
      </c>
    </row>
    <row r="19" spans="1:10">
      <c r="A19" s="3" t="s">
        <v>4</v>
      </c>
      <c r="B19" s="3">
        <v>14</v>
      </c>
      <c r="C19" s="3">
        <v>15</v>
      </c>
      <c r="D19" s="3">
        <v>16</v>
      </c>
      <c r="E19" s="3">
        <v>16</v>
      </c>
      <c r="F19" s="3">
        <v>19</v>
      </c>
      <c r="G19" s="3">
        <v>47</v>
      </c>
      <c r="H19" s="3">
        <v>55</v>
      </c>
      <c r="I19" s="3">
        <v>16</v>
      </c>
      <c r="J19" s="3">
        <v>26</v>
      </c>
    </row>
    <row r="20" spans="1:10">
      <c r="A20" s="4" t="s">
        <v>5</v>
      </c>
      <c r="B20" s="2">
        <v>11</v>
      </c>
      <c r="C20" s="2">
        <v>14</v>
      </c>
      <c r="D20" s="2">
        <v>13</v>
      </c>
      <c r="E20" s="2">
        <v>14</v>
      </c>
      <c r="F20" s="2">
        <v>15</v>
      </c>
      <c r="G20" s="2">
        <v>34</v>
      </c>
      <c r="H20" s="2">
        <v>38</v>
      </c>
      <c r="I20" s="2">
        <v>13</v>
      </c>
      <c r="J20" s="2">
        <v>20</v>
      </c>
    </row>
    <row r="21" spans="1:10">
      <c r="A21" s="4" t="s">
        <v>6</v>
      </c>
      <c r="B21" s="2">
        <v>29</v>
      </c>
      <c r="C21" s="2">
        <v>32</v>
      </c>
      <c r="D21" s="2">
        <v>33</v>
      </c>
      <c r="E21" s="2">
        <v>33</v>
      </c>
      <c r="F21" s="2">
        <v>35</v>
      </c>
      <c r="G21" s="2">
        <v>36</v>
      </c>
      <c r="H21" s="2">
        <v>37</v>
      </c>
      <c r="I21" s="2">
        <v>32</v>
      </c>
      <c r="J21" s="2">
        <v>34</v>
      </c>
    </row>
    <row r="22" spans="1:10">
      <c r="A22" s="3" t="s">
        <v>7</v>
      </c>
      <c r="B22" s="3">
        <v>62</v>
      </c>
      <c r="C22" s="3">
        <v>70</v>
      </c>
      <c r="D22" s="3">
        <v>68</v>
      </c>
      <c r="E22" s="3">
        <v>66</v>
      </c>
      <c r="F22" s="3">
        <v>69</v>
      </c>
      <c r="G22" s="3">
        <v>45</v>
      </c>
      <c r="H22" s="3">
        <v>27</v>
      </c>
      <c r="I22" s="3">
        <v>67</v>
      </c>
      <c r="J22" s="3">
        <v>58</v>
      </c>
    </row>
    <row r="23" spans="1:10">
      <c r="A23" s="3" t="s">
        <v>8</v>
      </c>
      <c r="B23" s="3">
        <v>240</v>
      </c>
      <c r="C23" s="3">
        <v>249</v>
      </c>
      <c r="D23" s="3">
        <v>253</v>
      </c>
      <c r="E23" s="3">
        <v>251</v>
      </c>
      <c r="F23" s="3">
        <v>242</v>
      </c>
      <c r="G23" s="3">
        <v>63</v>
      </c>
      <c r="H23" s="3">
        <v>29</v>
      </c>
      <c r="I23" s="3">
        <v>247</v>
      </c>
      <c r="J23" s="3">
        <v>189</v>
      </c>
    </row>
    <row r="24" spans="1:10">
      <c r="A24" s="3" t="s">
        <v>9</v>
      </c>
      <c r="B24" s="3">
        <v>427</v>
      </c>
      <c r="C24" s="3">
        <v>466</v>
      </c>
      <c r="D24" s="3">
        <v>465</v>
      </c>
      <c r="E24" s="3">
        <v>458</v>
      </c>
      <c r="F24" s="3">
        <v>427</v>
      </c>
      <c r="G24" s="3">
        <v>102</v>
      </c>
      <c r="H24" s="3">
        <v>40</v>
      </c>
      <c r="I24" s="3">
        <v>448</v>
      </c>
      <c r="J24" s="3">
        <v>340</v>
      </c>
    </row>
    <row r="25" spans="1:10">
      <c r="A25" s="3" t="s">
        <v>10</v>
      </c>
      <c r="B25" s="3">
        <v>382</v>
      </c>
      <c r="C25" s="3">
        <v>418</v>
      </c>
      <c r="D25" s="3">
        <v>423</v>
      </c>
      <c r="E25" s="3">
        <v>417</v>
      </c>
      <c r="F25" s="3">
        <v>407</v>
      </c>
      <c r="G25" s="3">
        <v>154</v>
      </c>
      <c r="H25" s="3">
        <v>61</v>
      </c>
      <c r="I25" s="3">
        <v>410</v>
      </c>
      <c r="J25" s="3">
        <v>322</v>
      </c>
    </row>
    <row r="26" spans="1:10">
      <c r="A26" s="3" t="s">
        <v>11</v>
      </c>
      <c r="B26" s="3">
        <v>337</v>
      </c>
      <c r="C26" s="3">
        <v>360</v>
      </c>
      <c r="D26" s="3">
        <v>369</v>
      </c>
      <c r="E26" s="3">
        <v>364</v>
      </c>
      <c r="F26" s="3">
        <v>369</v>
      </c>
      <c r="G26" s="3">
        <v>241</v>
      </c>
      <c r="H26" s="3">
        <v>112</v>
      </c>
      <c r="I26" s="3">
        <v>360</v>
      </c>
      <c r="J26" s="3">
        <v>307</v>
      </c>
    </row>
    <row r="27" spans="1:10">
      <c r="A27" s="3" t="s">
        <v>12</v>
      </c>
      <c r="B27" s="3">
        <v>389</v>
      </c>
      <c r="C27" s="3">
        <v>402</v>
      </c>
      <c r="D27" s="3">
        <v>414</v>
      </c>
      <c r="E27" s="3">
        <v>407</v>
      </c>
      <c r="F27" s="3">
        <v>435</v>
      </c>
      <c r="G27" s="3">
        <v>312</v>
      </c>
      <c r="H27" s="3">
        <v>159</v>
      </c>
      <c r="I27" s="3">
        <v>409</v>
      </c>
      <c r="J27" s="3">
        <v>359</v>
      </c>
    </row>
    <row r="28" spans="1:10">
      <c r="A28" s="3" t="s">
        <v>13</v>
      </c>
      <c r="B28" s="3">
        <v>424</v>
      </c>
      <c r="C28" s="3">
        <v>453</v>
      </c>
      <c r="D28" s="3">
        <v>474</v>
      </c>
      <c r="E28" s="3">
        <v>462</v>
      </c>
      <c r="F28" s="3">
        <v>485</v>
      </c>
      <c r="G28" s="3">
        <v>368</v>
      </c>
      <c r="H28" s="3">
        <v>205</v>
      </c>
      <c r="I28" s="3">
        <v>460</v>
      </c>
      <c r="J28" s="3">
        <v>410</v>
      </c>
    </row>
    <row r="29" spans="1:10">
      <c r="A29" s="3" t="s">
        <v>14</v>
      </c>
      <c r="B29" s="3">
        <v>405</v>
      </c>
      <c r="C29" s="3">
        <v>419</v>
      </c>
      <c r="D29" s="3">
        <v>446</v>
      </c>
      <c r="E29" s="3">
        <v>437</v>
      </c>
      <c r="F29" s="3">
        <v>456</v>
      </c>
      <c r="G29" s="3">
        <v>374</v>
      </c>
      <c r="H29" s="3">
        <v>245</v>
      </c>
      <c r="I29" s="3">
        <v>432</v>
      </c>
      <c r="J29" s="3">
        <v>397</v>
      </c>
    </row>
    <row r="30" spans="1:10">
      <c r="A30" s="3" t="s">
        <v>15</v>
      </c>
      <c r="B30" s="3">
        <v>388</v>
      </c>
      <c r="C30" s="3">
        <v>416</v>
      </c>
      <c r="D30" s="3">
        <v>424</v>
      </c>
      <c r="E30" s="3">
        <v>420</v>
      </c>
      <c r="F30" s="3">
        <v>447</v>
      </c>
      <c r="G30" s="3">
        <v>369</v>
      </c>
      <c r="H30" s="3">
        <v>244</v>
      </c>
      <c r="I30" s="3">
        <v>419</v>
      </c>
      <c r="J30" s="3">
        <v>386</v>
      </c>
    </row>
    <row r="31" spans="1:10">
      <c r="A31" s="3" t="s">
        <v>16</v>
      </c>
      <c r="B31" s="3">
        <v>420</v>
      </c>
      <c r="C31" s="3">
        <v>437</v>
      </c>
      <c r="D31" s="3">
        <v>458</v>
      </c>
      <c r="E31" s="3">
        <v>445</v>
      </c>
      <c r="F31" s="3">
        <v>491</v>
      </c>
      <c r="G31" s="3">
        <v>377</v>
      </c>
      <c r="H31" s="3">
        <v>266</v>
      </c>
      <c r="I31" s="3">
        <v>450</v>
      </c>
      <c r="J31" s="3">
        <v>413</v>
      </c>
    </row>
    <row r="32" spans="1:10">
      <c r="A32" s="3" t="s">
        <v>17</v>
      </c>
      <c r="B32" s="3">
        <v>443</v>
      </c>
      <c r="C32" s="3">
        <v>448</v>
      </c>
      <c r="D32" s="3">
        <v>467</v>
      </c>
      <c r="E32" s="3">
        <v>453</v>
      </c>
      <c r="F32" s="3">
        <v>518</v>
      </c>
      <c r="G32" s="3">
        <v>364</v>
      </c>
      <c r="H32" s="3">
        <v>273</v>
      </c>
      <c r="I32" s="3">
        <v>466</v>
      </c>
      <c r="J32" s="3">
        <v>423</v>
      </c>
    </row>
    <row r="33" spans="1:11">
      <c r="A33" s="3" t="s">
        <v>18</v>
      </c>
      <c r="B33" s="3">
        <v>524</v>
      </c>
      <c r="C33" s="3">
        <v>543</v>
      </c>
      <c r="D33" s="3">
        <v>564</v>
      </c>
      <c r="E33" s="3">
        <v>544</v>
      </c>
      <c r="F33" s="3">
        <v>552</v>
      </c>
      <c r="G33" s="3">
        <v>360</v>
      </c>
      <c r="H33" s="3">
        <v>287</v>
      </c>
      <c r="I33" s="3">
        <v>546</v>
      </c>
      <c r="J33" s="3">
        <v>481</v>
      </c>
    </row>
    <row r="34" spans="1:11">
      <c r="A34" s="3" t="s">
        <v>19</v>
      </c>
      <c r="B34" s="3">
        <v>516</v>
      </c>
      <c r="C34" s="3">
        <v>541</v>
      </c>
      <c r="D34" s="3">
        <v>563</v>
      </c>
      <c r="E34" s="3">
        <v>562</v>
      </c>
      <c r="F34" s="3">
        <v>526</v>
      </c>
      <c r="G34" s="3">
        <v>354</v>
      </c>
      <c r="H34" s="3">
        <v>290</v>
      </c>
      <c r="I34" s="3">
        <v>541</v>
      </c>
      <c r="J34" s="3">
        <v>478</v>
      </c>
    </row>
    <row r="35" spans="1:11">
      <c r="A35" s="3" t="s">
        <v>20</v>
      </c>
      <c r="B35" s="3">
        <v>423</v>
      </c>
      <c r="C35" s="3">
        <v>466</v>
      </c>
      <c r="D35" s="3">
        <v>477</v>
      </c>
      <c r="E35" s="3">
        <v>462</v>
      </c>
      <c r="F35" s="3">
        <v>429</v>
      </c>
      <c r="G35" s="3">
        <v>294</v>
      </c>
      <c r="H35" s="3">
        <v>270</v>
      </c>
      <c r="I35" s="3">
        <v>452</v>
      </c>
      <c r="J35" s="3">
        <v>403</v>
      </c>
    </row>
    <row r="36" spans="1:11">
      <c r="A36" s="3" t="s">
        <v>21</v>
      </c>
      <c r="B36" s="3">
        <v>283</v>
      </c>
      <c r="C36" s="3">
        <v>292</v>
      </c>
      <c r="D36" s="3">
        <v>326</v>
      </c>
      <c r="E36" s="3">
        <v>309</v>
      </c>
      <c r="F36" s="3">
        <v>290</v>
      </c>
      <c r="G36" s="3">
        <v>181</v>
      </c>
      <c r="H36" s="3">
        <v>196</v>
      </c>
      <c r="I36" s="3">
        <v>300</v>
      </c>
      <c r="J36" s="3">
        <v>268</v>
      </c>
    </row>
    <row r="37" spans="1:11">
      <c r="A37" s="3" t="s">
        <v>22</v>
      </c>
      <c r="B37" s="3">
        <v>216</v>
      </c>
      <c r="C37" s="3">
        <v>227</v>
      </c>
      <c r="D37" s="3">
        <v>243</v>
      </c>
      <c r="E37" s="3">
        <v>241</v>
      </c>
      <c r="F37" s="3">
        <v>207</v>
      </c>
      <c r="G37" s="3">
        <v>145</v>
      </c>
      <c r="H37" s="3">
        <v>168</v>
      </c>
      <c r="I37" s="3">
        <v>227</v>
      </c>
      <c r="J37" s="3">
        <v>207</v>
      </c>
    </row>
    <row r="38" spans="1:11">
      <c r="A38" s="3" t="s">
        <v>23</v>
      </c>
      <c r="B38" s="3">
        <v>178</v>
      </c>
      <c r="C38" s="3">
        <v>187</v>
      </c>
      <c r="D38" s="3">
        <v>202</v>
      </c>
      <c r="E38" s="3">
        <v>199</v>
      </c>
      <c r="F38" s="3">
        <v>169</v>
      </c>
      <c r="G38" s="3">
        <v>146</v>
      </c>
      <c r="H38" s="3">
        <v>133</v>
      </c>
      <c r="I38" s="3">
        <v>187</v>
      </c>
      <c r="J38" s="3">
        <v>173</v>
      </c>
    </row>
    <row r="39" spans="1:11">
      <c r="A39" s="3" t="s">
        <v>24</v>
      </c>
      <c r="B39" s="3">
        <v>144</v>
      </c>
      <c r="C39" s="3">
        <v>157</v>
      </c>
      <c r="D39" s="3">
        <v>167</v>
      </c>
      <c r="E39" s="3">
        <v>182</v>
      </c>
      <c r="F39" s="3">
        <v>165</v>
      </c>
      <c r="G39" s="3">
        <v>146</v>
      </c>
      <c r="H39" s="3">
        <v>99</v>
      </c>
      <c r="I39" s="3">
        <v>163</v>
      </c>
      <c r="J39" s="3">
        <v>151</v>
      </c>
    </row>
    <row r="40" spans="1:11">
      <c r="A40" s="3" t="s">
        <v>25</v>
      </c>
      <c r="B40" s="3">
        <v>68</v>
      </c>
      <c r="C40" s="3">
        <v>87</v>
      </c>
      <c r="D40" s="3">
        <v>99</v>
      </c>
      <c r="E40" s="3">
        <v>100</v>
      </c>
      <c r="F40" s="3">
        <v>143</v>
      </c>
      <c r="G40" s="3">
        <v>128</v>
      </c>
      <c r="H40" s="3">
        <v>58</v>
      </c>
      <c r="I40" s="3">
        <v>99</v>
      </c>
      <c r="J40" s="3">
        <v>97</v>
      </c>
    </row>
    <row r="42" spans="1:11" s="5" customFormat="1">
      <c r="A42" s="5" t="s">
        <v>26</v>
      </c>
      <c r="B42" s="5">
        <f t="shared" ref="B42:J42" si="0">SUM(B17:B40)</f>
        <v>6375</v>
      </c>
      <c r="C42" s="5">
        <f t="shared" si="0"/>
        <v>6754</v>
      </c>
      <c r="D42" s="5">
        <f t="shared" si="0"/>
        <v>7026</v>
      </c>
      <c r="E42" s="5">
        <f t="shared" si="0"/>
        <v>6909</v>
      </c>
      <c r="F42" s="5">
        <f t="shared" si="0"/>
        <v>6971</v>
      </c>
      <c r="G42" s="5">
        <f t="shared" si="0"/>
        <v>4801</v>
      </c>
      <c r="H42" s="5">
        <f t="shared" si="0"/>
        <v>3464</v>
      </c>
      <c r="I42" s="5">
        <f t="shared" si="0"/>
        <v>6806</v>
      </c>
      <c r="J42" s="5">
        <f t="shared" si="0"/>
        <v>6034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2189</v>
      </c>
      <c r="C44" s="1">
        <f t="shared" si="1"/>
        <v>2290</v>
      </c>
      <c r="D44" s="1">
        <f t="shared" si="1"/>
        <v>2397</v>
      </c>
      <c r="E44" s="1">
        <f t="shared" si="1"/>
        <v>2330</v>
      </c>
      <c r="F44" s="1">
        <f t="shared" si="1"/>
        <v>2315</v>
      </c>
      <c r="G44" s="1">
        <f t="shared" si="1"/>
        <v>1553</v>
      </c>
      <c r="H44" s="1">
        <f t="shared" si="1"/>
        <v>1316</v>
      </c>
      <c r="I44" s="1">
        <f t="shared" si="1"/>
        <v>2305</v>
      </c>
      <c r="J44" s="1">
        <f t="shared" si="1"/>
        <v>2053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380</v>
      </c>
      <c r="C46" s="1">
        <f t="shared" ref="C46:J46" si="2">SUM(C39:C40) +SUM(C17:C22)</f>
        <v>430</v>
      </c>
      <c r="D46" s="1">
        <f t="shared" si="2"/>
        <v>458</v>
      </c>
      <c r="E46" s="1">
        <f t="shared" si="2"/>
        <v>478</v>
      </c>
      <c r="F46" s="1">
        <f t="shared" si="2"/>
        <v>521</v>
      </c>
      <c r="G46" s="1">
        <f t="shared" si="2"/>
        <v>597</v>
      </c>
      <c r="H46" s="1">
        <f t="shared" si="2"/>
        <v>486</v>
      </c>
      <c r="I46" s="1">
        <f t="shared" si="2"/>
        <v>452</v>
      </c>
      <c r="J46" s="1">
        <f t="shared" si="2"/>
        <v>478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5577</v>
      </c>
      <c r="C48" s="3">
        <f t="shared" si="3"/>
        <v>5888</v>
      </c>
      <c r="D48" s="3">
        <f t="shared" si="3"/>
        <v>6113</v>
      </c>
      <c r="E48" s="3">
        <f t="shared" si="3"/>
        <v>5981</v>
      </c>
      <c r="F48" s="3">
        <f t="shared" si="3"/>
        <v>6039</v>
      </c>
      <c r="G48" s="3">
        <f t="shared" si="3"/>
        <v>3995</v>
      </c>
      <c r="H48" s="3">
        <f t="shared" si="3"/>
        <v>2816</v>
      </c>
      <c r="I48" s="3">
        <f t="shared" si="3"/>
        <v>5920</v>
      </c>
      <c r="J48" s="3">
        <f t="shared" si="3"/>
        <v>5194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5995</v>
      </c>
      <c r="C50" s="3">
        <f t="shared" si="4"/>
        <v>6324</v>
      </c>
      <c r="D50" s="3">
        <f t="shared" si="4"/>
        <v>6568</v>
      </c>
      <c r="E50" s="3">
        <f t="shared" si="4"/>
        <v>6431</v>
      </c>
      <c r="F50" s="3">
        <f t="shared" si="4"/>
        <v>6450</v>
      </c>
      <c r="G50" s="3">
        <f t="shared" si="4"/>
        <v>4204</v>
      </c>
      <c r="H50" s="3">
        <f t="shared" si="4"/>
        <v>2978</v>
      </c>
      <c r="I50" s="3">
        <f t="shared" si="4"/>
        <v>6354</v>
      </c>
      <c r="J50" s="3">
        <f t="shared" si="4"/>
        <v>5556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24</v>
      </c>
      <c r="C80" s="3">
        <v>23</v>
      </c>
      <c r="D80" s="3">
        <v>27</v>
      </c>
      <c r="E80" s="3">
        <v>25</v>
      </c>
      <c r="F80" s="3">
        <v>34</v>
      </c>
      <c r="G80" s="3">
        <v>60</v>
      </c>
      <c r="H80" s="3">
        <v>68</v>
      </c>
      <c r="I80" s="3">
        <v>27</v>
      </c>
      <c r="J80" s="3">
        <v>37</v>
      </c>
    </row>
    <row r="81" spans="1:10">
      <c r="A81" s="3" t="s">
        <v>3</v>
      </c>
      <c r="B81" s="3">
        <v>15</v>
      </c>
      <c r="C81" s="3">
        <v>16</v>
      </c>
      <c r="D81" s="3">
        <v>16</v>
      </c>
      <c r="E81" s="3">
        <v>16</v>
      </c>
      <c r="F81" s="3">
        <v>21</v>
      </c>
      <c r="G81" s="3">
        <v>42</v>
      </c>
      <c r="H81" s="3">
        <v>50</v>
      </c>
      <c r="I81" s="3">
        <v>17</v>
      </c>
      <c r="J81" s="3">
        <v>25</v>
      </c>
    </row>
    <row r="82" spans="1:10">
      <c r="A82" s="3" t="s">
        <v>4</v>
      </c>
      <c r="B82" s="3">
        <v>13</v>
      </c>
      <c r="C82" s="3">
        <v>16</v>
      </c>
      <c r="D82" s="3">
        <v>16</v>
      </c>
      <c r="E82" s="3">
        <v>16</v>
      </c>
      <c r="F82" s="3">
        <v>19</v>
      </c>
      <c r="G82" s="3">
        <v>34</v>
      </c>
      <c r="H82" s="3">
        <v>36</v>
      </c>
      <c r="I82" s="3">
        <v>16</v>
      </c>
      <c r="J82" s="3">
        <v>22</v>
      </c>
    </row>
    <row r="83" spans="1:10">
      <c r="A83" s="4" t="s">
        <v>5</v>
      </c>
      <c r="B83" s="2">
        <v>16</v>
      </c>
      <c r="C83" s="2">
        <v>19</v>
      </c>
      <c r="D83" s="2">
        <v>18</v>
      </c>
      <c r="E83" s="2">
        <v>17</v>
      </c>
      <c r="F83" s="2">
        <v>20</v>
      </c>
      <c r="G83" s="2">
        <v>31</v>
      </c>
      <c r="H83" s="2">
        <v>34</v>
      </c>
      <c r="I83" s="2">
        <v>18</v>
      </c>
      <c r="J83" s="2">
        <v>22</v>
      </c>
    </row>
    <row r="84" spans="1:10">
      <c r="A84" s="4" t="s">
        <v>6</v>
      </c>
      <c r="B84" s="2">
        <v>37</v>
      </c>
      <c r="C84" s="2">
        <v>40</v>
      </c>
      <c r="D84" s="2">
        <v>41</v>
      </c>
      <c r="E84" s="2">
        <v>37</v>
      </c>
      <c r="F84" s="2">
        <v>43</v>
      </c>
      <c r="G84" s="2">
        <v>36</v>
      </c>
      <c r="H84" s="2">
        <v>31</v>
      </c>
      <c r="I84" s="2">
        <v>40</v>
      </c>
      <c r="J84" s="2">
        <v>38</v>
      </c>
    </row>
    <row r="85" spans="1:10">
      <c r="A85" s="3" t="s">
        <v>7</v>
      </c>
      <c r="B85" s="3">
        <v>81</v>
      </c>
      <c r="C85" s="3">
        <v>86</v>
      </c>
      <c r="D85" s="3">
        <v>86</v>
      </c>
      <c r="E85" s="3">
        <v>88</v>
      </c>
      <c r="F85" s="3">
        <v>84</v>
      </c>
      <c r="G85" s="3">
        <v>53</v>
      </c>
      <c r="H85" s="3">
        <v>29</v>
      </c>
      <c r="I85" s="3">
        <v>85</v>
      </c>
      <c r="J85" s="3">
        <v>72</v>
      </c>
    </row>
    <row r="86" spans="1:10">
      <c r="A86" s="3" t="s">
        <v>8</v>
      </c>
      <c r="B86" s="3">
        <v>385</v>
      </c>
      <c r="C86" s="3">
        <v>406</v>
      </c>
      <c r="D86" s="3">
        <v>412</v>
      </c>
      <c r="E86" s="3">
        <v>405</v>
      </c>
      <c r="F86" s="3">
        <v>394</v>
      </c>
      <c r="G86" s="3">
        <v>82</v>
      </c>
      <c r="H86" s="3">
        <v>49</v>
      </c>
      <c r="I86" s="3">
        <v>400</v>
      </c>
      <c r="J86" s="3">
        <v>304</v>
      </c>
    </row>
    <row r="87" spans="1:10">
      <c r="A87" s="3" t="s">
        <v>9</v>
      </c>
      <c r="B87" s="3">
        <v>597</v>
      </c>
      <c r="C87" s="3">
        <v>631</v>
      </c>
      <c r="D87" s="3">
        <v>650</v>
      </c>
      <c r="E87" s="3">
        <v>638</v>
      </c>
      <c r="F87" s="3">
        <v>624</v>
      </c>
      <c r="G87" s="3">
        <v>117</v>
      </c>
      <c r="H87" s="3">
        <v>40</v>
      </c>
      <c r="I87" s="3">
        <v>628</v>
      </c>
      <c r="J87" s="3">
        <v>469</v>
      </c>
    </row>
    <row r="88" spans="1:10">
      <c r="A88" s="3" t="s">
        <v>10</v>
      </c>
      <c r="B88" s="3">
        <v>567</v>
      </c>
      <c r="C88" s="3">
        <v>617</v>
      </c>
      <c r="D88" s="3">
        <v>625</v>
      </c>
      <c r="E88" s="3">
        <v>613</v>
      </c>
      <c r="F88" s="3">
        <v>590</v>
      </c>
      <c r="G88" s="3">
        <v>218</v>
      </c>
      <c r="H88" s="3">
        <v>73</v>
      </c>
      <c r="I88" s="3">
        <v>602</v>
      </c>
      <c r="J88" s="3">
        <v>470</v>
      </c>
    </row>
    <row r="89" spans="1:10">
      <c r="A89" s="3" t="s">
        <v>11</v>
      </c>
      <c r="B89" s="3">
        <v>490</v>
      </c>
      <c r="C89" s="3">
        <v>517</v>
      </c>
      <c r="D89" s="3">
        <v>543</v>
      </c>
      <c r="E89" s="3">
        <v>531</v>
      </c>
      <c r="F89" s="3">
        <v>527</v>
      </c>
      <c r="G89" s="3">
        <v>336</v>
      </c>
      <c r="H89" s="3">
        <v>162</v>
      </c>
      <c r="I89" s="3">
        <v>521</v>
      </c>
      <c r="J89" s="3">
        <v>443</v>
      </c>
    </row>
    <row r="90" spans="1:10">
      <c r="A90" s="3" t="s">
        <v>12</v>
      </c>
      <c r="B90" s="3">
        <v>477</v>
      </c>
      <c r="C90" s="3">
        <v>506</v>
      </c>
      <c r="D90" s="3">
        <v>523</v>
      </c>
      <c r="E90" s="3">
        <v>511</v>
      </c>
      <c r="F90" s="3">
        <v>534</v>
      </c>
      <c r="G90" s="3">
        <v>410</v>
      </c>
      <c r="H90" s="3">
        <v>203</v>
      </c>
      <c r="I90" s="3">
        <v>510</v>
      </c>
      <c r="J90" s="3">
        <v>451</v>
      </c>
    </row>
    <row r="91" spans="1:10">
      <c r="A91" s="3" t="s">
        <v>13</v>
      </c>
      <c r="B91" s="3">
        <v>455</v>
      </c>
      <c r="C91" s="3">
        <v>492</v>
      </c>
      <c r="D91" s="3">
        <v>511</v>
      </c>
      <c r="E91" s="3">
        <v>508</v>
      </c>
      <c r="F91" s="3">
        <v>527</v>
      </c>
      <c r="G91" s="3">
        <v>438</v>
      </c>
      <c r="H91" s="3">
        <v>210</v>
      </c>
      <c r="I91" s="3">
        <v>499</v>
      </c>
      <c r="J91" s="3">
        <v>448</v>
      </c>
    </row>
    <row r="92" spans="1:10">
      <c r="A92" s="3" t="s">
        <v>14</v>
      </c>
      <c r="B92" s="3">
        <v>398</v>
      </c>
      <c r="C92" s="3">
        <v>439</v>
      </c>
      <c r="D92" s="3">
        <v>452</v>
      </c>
      <c r="E92" s="3">
        <v>449</v>
      </c>
      <c r="F92" s="3">
        <v>485</v>
      </c>
      <c r="G92" s="3">
        <v>417</v>
      </c>
      <c r="H92" s="3">
        <v>223</v>
      </c>
      <c r="I92" s="3">
        <v>445</v>
      </c>
      <c r="J92" s="3">
        <v>408</v>
      </c>
    </row>
    <row r="93" spans="1:10">
      <c r="A93" s="3" t="s">
        <v>15</v>
      </c>
      <c r="B93" s="3">
        <v>525</v>
      </c>
      <c r="C93" s="3">
        <v>563</v>
      </c>
      <c r="D93" s="3">
        <v>582</v>
      </c>
      <c r="E93" s="3">
        <v>579</v>
      </c>
      <c r="F93" s="3">
        <v>579</v>
      </c>
      <c r="G93" s="3">
        <v>418</v>
      </c>
      <c r="H93" s="3">
        <v>246</v>
      </c>
      <c r="I93" s="3">
        <v>566</v>
      </c>
      <c r="J93" s="3">
        <v>498</v>
      </c>
    </row>
    <row r="94" spans="1:10">
      <c r="A94" s="3" t="s">
        <v>16</v>
      </c>
      <c r="B94" s="3">
        <v>515</v>
      </c>
      <c r="C94" s="3">
        <v>527</v>
      </c>
      <c r="D94" s="3">
        <v>558</v>
      </c>
      <c r="E94" s="3">
        <v>541</v>
      </c>
      <c r="F94" s="3">
        <v>564</v>
      </c>
      <c r="G94" s="3">
        <v>422</v>
      </c>
      <c r="H94" s="3">
        <v>264</v>
      </c>
      <c r="I94" s="3">
        <v>541</v>
      </c>
      <c r="J94" s="3">
        <v>484</v>
      </c>
    </row>
    <row r="95" spans="1:10">
      <c r="A95" s="3" t="s">
        <v>17</v>
      </c>
      <c r="B95" s="3">
        <v>493</v>
      </c>
      <c r="C95" s="3">
        <v>511</v>
      </c>
      <c r="D95" s="3">
        <v>546</v>
      </c>
      <c r="E95" s="3">
        <v>528</v>
      </c>
      <c r="F95" s="3">
        <v>575</v>
      </c>
      <c r="G95" s="3">
        <v>376</v>
      </c>
      <c r="H95" s="3">
        <v>275</v>
      </c>
      <c r="I95" s="3">
        <v>531</v>
      </c>
      <c r="J95" s="3">
        <v>471</v>
      </c>
    </row>
    <row r="96" spans="1:10">
      <c r="A96" s="3" t="s">
        <v>18</v>
      </c>
      <c r="B96" s="3">
        <v>549</v>
      </c>
      <c r="C96" s="3">
        <v>578</v>
      </c>
      <c r="D96" s="3">
        <v>590</v>
      </c>
      <c r="E96" s="3">
        <v>573</v>
      </c>
      <c r="F96" s="3">
        <v>601</v>
      </c>
      <c r="G96" s="3">
        <v>341</v>
      </c>
      <c r="H96" s="3">
        <v>274</v>
      </c>
      <c r="I96" s="3">
        <v>578</v>
      </c>
      <c r="J96" s="3">
        <v>500</v>
      </c>
    </row>
    <row r="97" spans="1:10">
      <c r="A97" s="3" t="s">
        <v>19</v>
      </c>
      <c r="B97" s="3">
        <v>548</v>
      </c>
      <c r="C97" s="3">
        <v>586</v>
      </c>
      <c r="D97" s="3">
        <v>589</v>
      </c>
      <c r="E97" s="3">
        <v>584</v>
      </c>
      <c r="F97" s="3">
        <v>548</v>
      </c>
      <c r="G97" s="3">
        <v>305</v>
      </c>
      <c r="H97" s="3">
        <v>283</v>
      </c>
      <c r="I97" s="3">
        <v>571</v>
      </c>
      <c r="J97" s="3">
        <v>491</v>
      </c>
    </row>
    <row r="98" spans="1:10">
      <c r="A98" s="3" t="s">
        <v>20</v>
      </c>
      <c r="B98" s="3">
        <v>395</v>
      </c>
      <c r="C98" s="3">
        <v>447</v>
      </c>
      <c r="D98" s="3">
        <v>457</v>
      </c>
      <c r="E98" s="3">
        <v>453</v>
      </c>
      <c r="F98" s="3">
        <v>436</v>
      </c>
      <c r="G98" s="3">
        <v>271</v>
      </c>
      <c r="H98" s="3">
        <v>240</v>
      </c>
      <c r="I98" s="3">
        <v>437</v>
      </c>
      <c r="J98" s="3">
        <v>385</v>
      </c>
    </row>
    <row r="99" spans="1:10">
      <c r="A99" s="3" t="s">
        <v>21</v>
      </c>
      <c r="B99" s="3">
        <v>259</v>
      </c>
      <c r="C99" s="3">
        <v>303</v>
      </c>
      <c r="D99" s="3">
        <v>304</v>
      </c>
      <c r="E99" s="3">
        <v>306</v>
      </c>
      <c r="F99" s="3">
        <v>300</v>
      </c>
      <c r="G99" s="3">
        <v>204</v>
      </c>
      <c r="H99" s="3">
        <v>184</v>
      </c>
      <c r="I99" s="3">
        <v>294</v>
      </c>
      <c r="J99" s="3">
        <v>265</v>
      </c>
    </row>
    <row r="100" spans="1:10">
      <c r="A100" s="3" t="s">
        <v>22</v>
      </c>
      <c r="B100" s="3">
        <v>172</v>
      </c>
      <c r="C100" s="3">
        <v>190</v>
      </c>
      <c r="D100" s="3">
        <v>194</v>
      </c>
      <c r="E100" s="3">
        <v>191</v>
      </c>
      <c r="F100" s="3">
        <v>205</v>
      </c>
      <c r="G100" s="3">
        <v>150</v>
      </c>
      <c r="H100" s="3">
        <v>155</v>
      </c>
      <c r="I100" s="3">
        <v>190</v>
      </c>
      <c r="J100" s="3">
        <v>180</v>
      </c>
    </row>
    <row r="101" spans="1:10">
      <c r="A101" s="3" t="s">
        <v>23</v>
      </c>
      <c r="B101" s="3">
        <v>127</v>
      </c>
      <c r="C101" s="3">
        <v>143</v>
      </c>
      <c r="D101" s="3">
        <v>140</v>
      </c>
      <c r="E101" s="3">
        <v>143</v>
      </c>
      <c r="F101" s="3">
        <v>149</v>
      </c>
      <c r="G101" s="3">
        <v>130</v>
      </c>
      <c r="H101" s="3">
        <v>111</v>
      </c>
      <c r="I101" s="3">
        <v>141</v>
      </c>
      <c r="J101" s="3">
        <v>135</v>
      </c>
    </row>
    <row r="102" spans="1:10">
      <c r="A102" s="3" t="s">
        <v>24</v>
      </c>
      <c r="B102" s="3">
        <v>100</v>
      </c>
      <c r="C102" s="3">
        <v>109</v>
      </c>
      <c r="D102" s="3">
        <v>114</v>
      </c>
      <c r="E102" s="3">
        <v>118</v>
      </c>
      <c r="F102" s="3">
        <v>132</v>
      </c>
      <c r="G102" s="3">
        <v>119</v>
      </c>
      <c r="H102" s="3">
        <v>82</v>
      </c>
      <c r="I102" s="3">
        <v>115</v>
      </c>
      <c r="J102" s="3">
        <v>110</v>
      </c>
    </row>
    <row r="103" spans="1:10">
      <c r="A103" s="3" t="s">
        <v>25</v>
      </c>
      <c r="B103" s="3">
        <v>46</v>
      </c>
      <c r="C103" s="3">
        <v>51</v>
      </c>
      <c r="D103" s="3">
        <v>52</v>
      </c>
      <c r="E103" s="3">
        <v>60</v>
      </c>
      <c r="F103" s="3">
        <v>92</v>
      </c>
      <c r="G103" s="3">
        <v>91</v>
      </c>
      <c r="H103" s="3">
        <v>43</v>
      </c>
      <c r="I103" s="3">
        <v>60</v>
      </c>
      <c r="J103" s="3">
        <v>62</v>
      </c>
    </row>
    <row r="105" spans="1:10">
      <c r="A105" s="5" t="s">
        <v>26</v>
      </c>
      <c r="B105" s="5">
        <f t="shared" ref="B105:J105" si="5">SUM(B80:B103)</f>
        <v>7284</v>
      </c>
      <c r="C105" s="5">
        <f t="shared" si="5"/>
        <v>7816</v>
      </c>
      <c r="D105" s="5">
        <f t="shared" si="5"/>
        <v>8046</v>
      </c>
      <c r="E105" s="5">
        <f t="shared" si="5"/>
        <v>7930</v>
      </c>
      <c r="F105" s="5">
        <f t="shared" si="5"/>
        <v>8083</v>
      </c>
      <c r="G105" s="5">
        <f t="shared" si="5"/>
        <v>5101</v>
      </c>
      <c r="H105" s="5">
        <f t="shared" si="5"/>
        <v>3365</v>
      </c>
      <c r="I105" s="5">
        <f t="shared" si="5"/>
        <v>7832</v>
      </c>
      <c r="J105" s="5">
        <f t="shared" si="5"/>
        <v>6790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2244</v>
      </c>
      <c r="C107" s="1">
        <f t="shared" si="6"/>
        <v>2425</v>
      </c>
      <c r="D107" s="1">
        <f t="shared" si="6"/>
        <v>2486</v>
      </c>
      <c r="E107" s="1">
        <f t="shared" si="6"/>
        <v>2444</v>
      </c>
      <c r="F107" s="1">
        <f t="shared" si="6"/>
        <v>2460</v>
      </c>
      <c r="G107" s="1">
        <f t="shared" si="6"/>
        <v>1497</v>
      </c>
      <c r="H107" s="1">
        <f t="shared" si="6"/>
        <v>1256</v>
      </c>
      <c r="I107" s="1">
        <f t="shared" si="6"/>
        <v>2411</v>
      </c>
      <c r="J107" s="1">
        <f t="shared" si="6"/>
        <v>2112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332</v>
      </c>
      <c r="C109" s="1">
        <f t="shared" ref="C109:J109" si="7">SUM(C102:C103) +SUM(C80:C85)</f>
        <v>360</v>
      </c>
      <c r="D109" s="1">
        <f t="shared" si="7"/>
        <v>370</v>
      </c>
      <c r="E109" s="1">
        <f t="shared" si="7"/>
        <v>377</v>
      </c>
      <c r="F109" s="1">
        <f t="shared" si="7"/>
        <v>445</v>
      </c>
      <c r="G109" s="1">
        <f t="shared" si="7"/>
        <v>466</v>
      </c>
      <c r="H109" s="1">
        <f t="shared" si="7"/>
        <v>373</v>
      </c>
      <c r="I109" s="1">
        <f t="shared" si="7"/>
        <v>378</v>
      </c>
      <c r="J109" s="1">
        <f t="shared" si="7"/>
        <v>388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6440</v>
      </c>
      <c r="C111" s="3">
        <f t="shared" si="8"/>
        <v>6907</v>
      </c>
      <c r="D111" s="3">
        <f t="shared" si="8"/>
        <v>7124</v>
      </c>
      <c r="E111" s="3">
        <f t="shared" si="8"/>
        <v>7005</v>
      </c>
      <c r="F111" s="3">
        <f t="shared" si="8"/>
        <v>7095</v>
      </c>
      <c r="G111" s="3">
        <f t="shared" si="8"/>
        <v>4423</v>
      </c>
      <c r="H111" s="3">
        <f t="shared" si="8"/>
        <v>2832</v>
      </c>
      <c r="I111" s="3">
        <f t="shared" si="8"/>
        <v>6913</v>
      </c>
      <c r="J111" s="3">
        <f t="shared" si="8"/>
        <v>5963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6952</v>
      </c>
      <c r="C113" s="3">
        <f t="shared" si="9"/>
        <v>7456</v>
      </c>
      <c r="D113" s="3">
        <f t="shared" si="9"/>
        <v>7676</v>
      </c>
      <c r="E113" s="3">
        <f t="shared" si="9"/>
        <v>7553</v>
      </c>
      <c r="F113" s="3">
        <f t="shared" si="9"/>
        <v>7638</v>
      </c>
      <c r="G113" s="3">
        <f t="shared" si="9"/>
        <v>4635</v>
      </c>
      <c r="H113" s="3">
        <f t="shared" si="9"/>
        <v>2992</v>
      </c>
      <c r="I113" s="3">
        <f t="shared" si="9"/>
        <v>7454</v>
      </c>
      <c r="J113" s="3">
        <f t="shared" si="9"/>
        <v>6402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07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  <row r="129" spans="1:1">
      <c r="A129" t="s">
        <v>119</v>
      </c>
    </row>
    <row r="132" spans="1:1">
      <c r="A132" t="s">
        <v>120</v>
      </c>
    </row>
    <row r="135" spans="1:1">
      <c r="A135" t="s">
        <v>121</v>
      </c>
    </row>
    <row r="138" spans="1:1">
      <c r="A138" t="s">
        <v>122</v>
      </c>
    </row>
    <row r="141" spans="1:1">
      <c r="A141" t="s">
        <v>123</v>
      </c>
    </row>
    <row r="144" spans="1:1">
      <c r="A144" t="s">
        <v>124</v>
      </c>
    </row>
    <row r="147" spans="1:1">
      <c r="A147" t="s">
        <v>125</v>
      </c>
    </row>
    <row r="150" spans="1:1">
      <c r="A150" t="s">
        <v>126</v>
      </c>
    </row>
    <row r="153" spans="1:1">
      <c r="A153" t="s">
        <v>127</v>
      </c>
    </row>
    <row r="156" spans="1:1">
      <c r="A156" t="s">
        <v>128</v>
      </c>
    </row>
    <row r="159" spans="1:1">
      <c r="A159" t="s">
        <v>129</v>
      </c>
    </row>
    <row r="162" spans="1:1">
      <c r="A162" t="s">
        <v>130</v>
      </c>
    </row>
    <row r="165" spans="1:1">
      <c r="A165" t="s">
        <v>131</v>
      </c>
    </row>
    <row r="168" spans="1:1">
      <c r="A168" t="s">
        <v>132</v>
      </c>
    </row>
    <row r="171" spans="1:1">
      <c r="A171" t="s">
        <v>133</v>
      </c>
    </row>
    <row r="174" spans="1:1">
      <c r="A174" t="s">
        <v>134</v>
      </c>
    </row>
    <row r="177" spans="1:1">
      <c r="A177" t="s">
        <v>135</v>
      </c>
    </row>
    <row r="180" spans="1:1">
      <c r="A180" t="s">
        <v>136</v>
      </c>
    </row>
    <row r="183" spans="1:1">
      <c r="A183" t="s">
        <v>137</v>
      </c>
    </row>
    <row r="186" spans="1:1">
      <c r="A186" t="s">
        <v>138</v>
      </c>
    </row>
    <row r="189" spans="1:1">
      <c r="A189" t="s">
        <v>139</v>
      </c>
    </row>
    <row r="192" spans="1:1">
      <c r="A192" t="s">
        <v>140</v>
      </c>
    </row>
    <row r="195" spans="1:1">
      <c r="A195" t="s">
        <v>141</v>
      </c>
    </row>
    <row r="198" spans="1:1">
      <c r="A198" t="s">
        <v>142</v>
      </c>
    </row>
    <row r="201" spans="1:1">
      <c r="A201" t="s">
        <v>143</v>
      </c>
    </row>
    <row r="204" spans="1:1">
      <c r="A204" t="s">
        <v>144</v>
      </c>
    </row>
    <row r="207" spans="1:1">
      <c r="A207" t="s">
        <v>145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146</v>
      </c>
      <c r="B2">
        <v>6375</v>
      </c>
      <c r="C2">
        <v>6753</v>
      </c>
      <c r="D2">
        <v>7026</v>
      </c>
      <c r="E2">
        <v>6909</v>
      </c>
      <c r="F2">
        <v>6971</v>
      </c>
      <c r="G2">
        <v>4802</v>
      </c>
      <c r="H2">
        <v>3463</v>
      </c>
    </row>
    <row r="3" spans="1:8">
      <c r="A3" t="s">
        <v>147</v>
      </c>
      <c r="B3">
        <v>7284</v>
      </c>
      <c r="C3">
        <v>7815</v>
      </c>
      <c r="D3">
        <v>8047</v>
      </c>
      <c r="E3">
        <v>7934</v>
      </c>
      <c r="F3">
        <v>8081</v>
      </c>
      <c r="G3">
        <v>5100</v>
      </c>
      <c r="H3">
        <v>3365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2018-01-08T13:53:38Z</cp:lastPrinted>
  <dcterms:created xsi:type="dcterms:W3CDTF">2002-04-15T12:51:06Z</dcterms:created>
  <dcterms:modified xsi:type="dcterms:W3CDTF">2018-01-08T13:53:43Z</dcterms:modified>
</cp:coreProperties>
</file>