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<sst xmlns="http://schemas.openxmlformats.org/spreadsheetml/2006/main" count="246" uniqueCount="157">
  <si>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</si>
  <si>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</si>
  <si>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</si>
  <si>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</si>
  <si>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</si>
  <si>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</si>
  <si>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</si>
  <si>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</si>
  <si>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</si>
  <si>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</si>
  <si>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</si>
  <si>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</si>
  <si>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</si>
  <si>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</si>
  <si>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</si>
  <si>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</si>
  <si>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</si>
  <si>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</si>
  <si>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</si>
  <si>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</si>
  <si>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</si>
  <si>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</si>
  <si>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</si>
  <si>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</si>
  <si>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</si>
  <si>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</si>
  <si>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</si>
  <si>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</si>
  <si>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</si>
  <si>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</si>
  <si>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</si>
  <si>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</si>
  <si>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</si>
  <si>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</si>
  <si>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</si>
  <si>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</si>
  <si>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</si>
  <si>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1003 Münchenstein Emil Frey-Str.</t>
  </si>
  <si>
    <t>DTV</t>
  </si>
  <si>
    <t>Koord. 613036 / 264686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</si>
  <si>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</si>
  <si>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</si>
  <si>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</si>
  <si>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</si>
  <si>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</si>
  <si>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</si>
  <si>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</si>
  <si>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</si>
  <si>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</si>
  <si>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</si>
  <si>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</si>
  <si>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</si>
  <si>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</si>
  <si>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</si>
  <si>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</si>
  <si>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</si>
  <si>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</si>
  <si>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</si>
  <si>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</si>
  <si>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</si>
  <si>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</si>
  <si>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</si>
  <si>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</si>
  <si>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</si>
  <si>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</si>
  <si>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</si>
  <si>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</si>
  <si>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</si>
  <si>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</si>
  <si>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</si>
  <si>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</si>
  <si>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</si>
  <si>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</si>
  <si>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</si>
  <si>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</si>
  <si>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1003 Münchenstein Emil Frey-Str., Ereignisse</t>
  </si>
  <si>
    <t>24.12.2015 bis 03.01.2016  Ferien Anfang/Ende,   Weihnachtsferien</t>
  </si>
  <si>
    <t>11.01.2016  Umlagerung wegen,   A18 Ri BS 8.10 Uhr Unf vor Anschl Muttenz Süd</t>
  </si>
  <si>
    <t>11.01.2016  Umlagerung wegen,   A18 Ri BS 8.40 Uhr Unf im Tu Reinach</t>
  </si>
  <si>
    <t>12.01.2016 bis 16.01.2016  Veranstaltung,   Swissbau</t>
  </si>
  <si>
    <t>18.01.2016  Umlagerung wegen,   A18 Ri JU 06.50 Uhr Unf nach Tu Schänzli</t>
  </si>
  <si>
    <t>02.02.2016  Umlagerung wegen,   A2 Ri LU 6.30 Uhr Unf bei Einf von A18 her</t>
  </si>
  <si>
    <t>02.02.2016  Umlagerung wegen,   A2 Ri LU 7.45 Uhr Unf bei Einf St Jakob</t>
  </si>
  <si>
    <t>02.02.2016  Umlagerung wegen,   A18 Ri BS/LU 8 Uhr Unf nach Tu Schäbzli</t>
  </si>
  <si>
    <t>06.02.2016 bis 21.02.2016  Ferien Anfang/Ende,   Fasnachtsferien</t>
  </si>
  <si>
    <t>07.02.2016  Veranstaltung,   FCB-Match</t>
  </si>
  <si>
    <t>15.02.2016 bis 17.02.2016  Veranstaltung,   Basler Fasnacht</t>
  </si>
  <si>
    <t>21.02.2016  Veranstaltung,   FCB-Match</t>
  </si>
  <si>
    <t>22.02.2016  Umlagerung wegen,   A2 Ri D 15.55 Uhr Unf in Verzw Gellert</t>
  </si>
  <si>
    <t>25.02.2016  Veranstaltung,   FCB-Match</t>
  </si>
  <si>
    <t>29.02.2016  Umlagerung wegen,   A2 Ri D 17.40 Uhr Unf im Ber Breite BS</t>
  </si>
  <si>
    <t>08.03.2016 bis 11.03.2016  Umlagerung wegen,   A18 b Ri jew 19.30-05.00 Uhr gesp Angenst - Mutt Süd</t>
  </si>
  <si>
    <t>10.03.2016  Veranstaltung,   FCB-Match</t>
  </si>
  <si>
    <t>10.03.2016 bis 30.09.2016  Bauarbeiten, Umlagerung wegen,   A18 Ri JU Lärmsanierung Rütihard - Reinach süd</t>
  </si>
  <si>
    <t>12.03.2016 bis 13.03.2016  Veranstaltung,   Apassionata in St Jakobhalle</t>
  </si>
  <si>
    <t>13.03.2016  Veranstaltung,   FCB-Match</t>
  </si>
  <si>
    <t>14.03.2016  Umlagerung wegen,   A18 Ri JU 13.15 Uhr Und bei Einf Reinach Nord (Baust)</t>
  </si>
  <si>
    <t>14.03.2016 bis 31.08.2016  Bauarbeiten,   Erneuerung Schwertrainstr E. Frey-Str - Bruderholzstr</t>
  </si>
  <si>
    <t>14.03.2016 bis 31.08.2016  Behinderung,   Instandst Schwertrainstr</t>
  </si>
  <si>
    <t>15.03.2016 bis 20.03.2016  Veranstaltung,   Badminton Swiss Open in St Jakobhalle</t>
  </si>
  <si>
    <t>17.03.2016 bis 24.03.2016  Veranstaltung,   Baselworld</t>
  </si>
  <si>
    <t>18.03.2016  Umlagerung wegen,   A18 Ri BS 7.45 Uhr Unf bei Einf Reinach Nord</t>
  </si>
  <si>
    <t>19.03.2016 bis 03.04.2016  Ferien Anfang/Ende,   Osterferien</t>
  </si>
  <si>
    <t>23.03.2016  Umlagerung wegen,   A2 Ri LU 17.25 Uhr Pannenfz auf Schw'waldbr</t>
  </si>
  <si>
    <t>23.03.2016  Umlagerung wegen,   A2 Ri LU 19 Uhr Unf vor Anschl Birsfelden</t>
  </si>
  <si>
    <t>03.04.2016  Veranstaltung,   FCB-Match</t>
  </si>
  <si>
    <t>04.04.2016  Umlagerung wegen,   A18 Ri BS 17.25 Uhr Unf im Tu Schänzli</t>
  </si>
  <si>
    <t>10.04.2016  Veranstaltung,   FCB-Match</t>
  </si>
  <si>
    <t>15.04.2016 bis 24.04.2016  Veranstaltung,   MUBA</t>
  </si>
  <si>
    <t>20.04.2016  Veranstaltung,   FCB-Match</t>
  </si>
  <si>
    <t>27.04.2016 bis 29.04.2016  Umlagerung wegen,   A18 Ri JU jew 20.00-05.00 Uhr Tu Schänzli gesp</t>
  </si>
  <si>
    <t>30.04.2016  Veranstaltung,   FCB-Match u Meisterfeier</t>
  </si>
  <si>
    <t>06.05.2016  Umlagerung wegen,   A18 Ri BS 9.15 Uhr Unf nach Tu Schänzli</t>
  </si>
  <si>
    <t>10.05.2016  Veranstaltung,   FCB-Match</t>
  </si>
  <si>
    <t>18.05.2016  Umlagerung wegen,   A2 Ri BS 8.20 Uhr Unf nach Tu Schw'halle</t>
  </si>
  <si>
    <t>18.05.2016  Veranstaltung,   UEFA Europa League Final im St Jakobpark</t>
  </si>
  <si>
    <t>25.05.2016  Veranstaltung,   FCB-Match u Pokalübergabe</t>
  </si>
  <si>
    <t>26.05.2016  Anderes,   Fronleichnam region. Feiertag</t>
  </si>
  <si>
    <t>08.06.2016  Umlagerung wegen, Behinderung,   heftige Gewitter u starker Regen -&gt; div Str. gesp</t>
  </si>
  <si>
    <t>14.06.2016  Umlagerung wegen,   A18 Ri JU 20 Uhr Unf in Ausf M'stein</t>
  </si>
  <si>
    <t>17.06.2016 bis 18.06.2016  Umlagerung wegen,   A18 Belagsarb Mutt Süd - Reinach Süd div Sperrungen</t>
  </si>
  <si>
    <t>20.06.2016 bis 24.06.2016  Umlagerung wegen,   A18 Ri JU jew 20.00-05.00 Uhr gesp Mutt Süd - Reinach Nord</t>
  </si>
  <si>
    <t>25.06.2016  Behinderung,   Gewitter u starker Regen</t>
  </si>
  <si>
    <t>27.06.2016 bis 22.07.2016  Umlagerung wegen,   A18 Ri JU jew 20.00-05.00 Uhr gesp Mutt Süd - Reinach Süd</t>
  </si>
  <si>
    <t>02.07.2016 bis 14.08.2016  Ferien Anfang/Ende,   Sommerferien</t>
  </si>
  <si>
    <t>14.07.2016  Umlagerung wegen,   A2 Ri BS 18.45 Uhr Unf bei Kt Gr BL/BS -&gt; gesp</t>
  </si>
  <si>
    <t>14.07.2016 bis 16.07.2016  Umlagerung wegen,   A18 Ri BS jew gesp 19.30 - 05.00 Uhr Reinach Süd - Mutt Süd</t>
  </si>
  <si>
    <t>24.07.2016  Veranstaltung,   FCB-Match</t>
  </si>
  <si>
    <t>25.07.2016 bis 29.07.2016  Umlagerung wegen,   A18 b Ri jew 19.30-06.00 Uhr gesp Mutt Süd - Angenstein</t>
  </si>
  <si>
    <t>28.07.2016  Umlagerung wegen,   A18 Ri JU 14 Uhr Unf zw Anschl Mutt u Reinach Nord</t>
  </si>
  <si>
    <t>10.08.2016  Veranstaltung,   FCB-Match</t>
  </si>
  <si>
    <t>12.08.2016  Umlagerung wegen,   A2 Ri D 13.35 Uhr Unf im Ber Breite</t>
  </si>
  <si>
    <t>20.08.2016  Veranstaltung,   FCB-Match</t>
  </si>
  <si>
    <t>05.09.2016  Umlagerung wegen,   A2 Ri BS 16.40 Uhr Unf bei Kt Gr BL/BS</t>
  </si>
  <si>
    <t>06.09.2016  Veranstaltung,   Schweiz -Portugal im St Jakobpark</t>
  </si>
  <si>
    <t>10.09.2016  Veranstaltung,   FCB-Match</t>
  </si>
  <si>
    <t>13.09.2016  Veranstaltung,   FCB- Ludogorets Razgrad im St Jakobpark</t>
  </si>
  <si>
    <t>01.10.2016  Veranstaltung,   FCB-Match</t>
  </si>
  <si>
    <t>01.10.2016 bis 16.10.2016  Ferien Anfang/Ende,   Herbstferien</t>
  </si>
  <si>
    <t>15.10.2016  Veranstaltung,   FCB-Match</t>
  </si>
  <si>
    <t>22.10.2016 bis 30.10.2016  Veranstaltung,   Swiss Indoors in St Jakobhalle</t>
  </si>
  <si>
    <t>01.11.2016  Veranstaltung,   FCB-Match</t>
  </si>
  <si>
    <t>01.11.2016  Anderes,   Allerheiligen reg Feiertag</t>
  </si>
  <si>
    <t>05.11.2016  Veranstaltung,   FCB-Match</t>
  </si>
  <si>
    <t>07.11.2016  Umlagerung wegen,   A2 Ri D 6.55 Uhr Unf vor Verzw Gellert</t>
  </si>
  <si>
    <t>18.11.2016  Umlagerung wegen,   A18 Ri JU 8 Uhr Unf im Tu Schänzli</t>
  </si>
  <si>
    <t>19.11.2016  Veranstaltung,   FCB-Match</t>
  </si>
  <si>
    <t>30.11.2016  Umlagerung wegen,   A2 Ri LU 16.45 Uhr Unf im Tu Schw'halle</t>
  </si>
  <si>
    <t>06.12.2016  Veranstaltung,   FCB-Match</t>
  </si>
  <si>
    <t>10.12.2016  Umlagerung wegen,   A2 Ri BS 10.10 Uhr Unf nach Tu Schw'halle</t>
  </si>
  <si>
    <t>10.12.2016  Veranstaltung,   FCB-Match</t>
  </si>
  <si>
    <t>15.12.2016  Umlagerung wegen,   A2 Ri LU 16 Uhr Unf im Tu Schw'halle</t>
  </si>
  <si>
    <t>16.12.2016  Umlagerung wegen,   A2 Ri LU 15.40 Uhr Unf vor Tu Schw'halle</t>
  </si>
  <si>
    <t>17.12.2016  Umlagerung wegen,   A2 Ri BS 9.50 Uhr Unf nach Anschl Birsfelden</t>
  </si>
  <si>
    <t>30.12.2016  Umlagerung wegen,   A2 Ri BS 13.30 Uhr Unf im Ber Breite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</si>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</sst>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1003  Münchenstein Emil Frey-Str.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5528</c:v>
                </c:pt>
                <c:pt idx="1">
                  <c:v>6034</c:v>
                </c:pt>
                <c:pt idx="2">
                  <c:v>6131</c:v>
                </c:pt>
                <c:pt idx="3">
                  <c:v>5979</c:v>
                </c:pt>
                <c:pt idx="4">
                  <c:v>6072</c:v>
                </c:pt>
                <c:pt idx="5">
                  <c:v>5208</c:v>
                </c:pt>
                <c:pt idx="6">
                  <c:v>3082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6644</c:v>
                </c:pt>
                <c:pt idx="1">
                  <c:v>7266</c:v>
                </c:pt>
                <c:pt idx="2">
                  <c:v>7352</c:v>
                </c:pt>
                <c:pt idx="3">
                  <c:v>7250</c:v>
                </c:pt>
                <c:pt idx="4">
                  <c:v>7450</c:v>
                </c:pt>
                <c:pt idx="5">
                  <c:v>5637</c:v>
                </c:pt>
                <c:pt idx="6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94400"/>
        <c:axId val="118555776"/>
      </c:barChart>
      <c:catAx>
        <c:axId val="1182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555776"/>
        <c:crosses val="autoZero"/>
        <c:auto val="1"/>
        <c:lblAlgn val="ctr"/>
        <c:lblOffset val="100"/>
        <c:noMultiLvlLbl val="0"/>
      </c:catAx>
      <c:valAx>
        <c:axId val="118555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944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31</v>
      </c>
      <c r="C17" s="3">
        <v>32</v>
      </c>
      <c r="D17" s="3">
        <v>34</v>
      </c>
      <c r="E17" s="3">
        <v>40</v>
      </c>
      <c r="F17" s="3">
        <v>48</v>
      </c>
      <c r="G17" s="3">
        <v>84</v>
      </c>
      <c r="H17" s="3">
        <v>87</v>
      </c>
      <c r="I17" s="3">
        <v>37</v>
      </c>
      <c r="J17" s="3">
        <v>51</v>
      </c>
    </row>
    <row r="18" spans="1:10" x14ac:dyDescent="0.25">
      <c r="A18" s="3" t="s">
        <v>3</v>
      </c>
      <c r="B18" s="3">
        <v>19</v>
      </c>
      <c r="C18" s="3">
        <v>18</v>
      </c>
      <c r="D18" s="3">
        <v>21</v>
      </c>
      <c r="E18" s="3">
        <v>22</v>
      </c>
      <c r="F18" s="3">
        <v>29</v>
      </c>
      <c r="G18" s="3">
        <v>62</v>
      </c>
      <c r="H18" s="3">
        <v>74</v>
      </c>
      <c r="I18" s="3">
        <v>22</v>
      </c>
      <c r="J18" s="3">
        <v>35</v>
      </c>
    </row>
    <row r="19" spans="1:10" x14ac:dyDescent="0.25">
      <c r="A19" s="3" t="s">
        <v>4</v>
      </c>
      <c r="B19" s="3">
        <v>12</v>
      </c>
      <c r="C19" s="3">
        <v>12</v>
      </c>
      <c r="D19" s="3">
        <v>13</v>
      </c>
      <c r="E19" s="3">
        <v>15</v>
      </c>
      <c r="F19" s="3">
        <v>19</v>
      </c>
      <c r="G19" s="3">
        <v>48</v>
      </c>
      <c r="H19" s="3">
        <v>55</v>
      </c>
      <c r="I19" s="3">
        <v>14</v>
      </c>
      <c r="J19" s="3">
        <v>25</v>
      </c>
    </row>
    <row r="20" spans="1:10" x14ac:dyDescent="0.25">
      <c r="A20" s="4" t="s">
        <v>5</v>
      </c>
      <c r="B20" s="2">
        <v>10</v>
      </c>
      <c r="C20" s="2">
        <v>10</v>
      </c>
      <c r="D20" s="2">
        <v>11</v>
      </c>
      <c r="E20" s="2">
        <v>11</v>
      </c>
      <c r="F20" s="2">
        <v>15</v>
      </c>
      <c r="G20" s="2">
        <v>36</v>
      </c>
      <c r="H20" s="2">
        <v>46</v>
      </c>
      <c r="I20" s="2">
        <v>11</v>
      </c>
      <c r="J20" s="2">
        <v>20</v>
      </c>
    </row>
    <row r="21" spans="1:10" x14ac:dyDescent="0.25">
      <c r="A21" s="4" t="s">
        <v>6</v>
      </c>
      <c r="B21" s="2">
        <v>15</v>
      </c>
      <c r="C21" s="2">
        <v>17</v>
      </c>
      <c r="D21" s="2">
        <v>18</v>
      </c>
      <c r="E21" s="2">
        <v>19</v>
      </c>
      <c r="F21" s="2">
        <v>19</v>
      </c>
      <c r="G21" s="2">
        <v>32</v>
      </c>
      <c r="H21" s="2">
        <v>40</v>
      </c>
      <c r="I21" s="2">
        <v>18</v>
      </c>
      <c r="J21" s="2">
        <v>23</v>
      </c>
    </row>
    <row r="22" spans="1:10" x14ac:dyDescent="0.25">
      <c r="A22" s="3" t="s">
        <v>7</v>
      </c>
      <c r="B22" s="3">
        <v>39</v>
      </c>
      <c r="C22" s="3">
        <v>39</v>
      </c>
      <c r="D22" s="3">
        <v>40</v>
      </c>
      <c r="E22" s="3">
        <v>40</v>
      </c>
      <c r="F22" s="3">
        <v>40</v>
      </c>
      <c r="G22" s="3">
        <v>28</v>
      </c>
      <c r="H22" s="3">
        <v>28</v>
      </c>
      <c r="I22" s="3">
        <v>40</v>
      </c>
      <c r="J22" s="3">
        <v>36</v>
      </c>
    </row>
    <row r="23" spans="1:10" x14ac:dyDescent="0.25">
      <c r="A23" s="3" t="s">
        <v>8</v>
      </c>
      <c r="B23" s="3">
        <v>137</v>
      </c>
      <c r="C23" s="3">
        <v>146</v>
      </c>
      <c r="D23" s="3">
        <v>150</v>
      </c>
      <c r="E23" s="3">
        <v>145</v>
      </c>
      <c r="F23" s="3">
        <v>134</v>
      </c>
      <c r="G23" s="3">
        <v>38</v>
      </c>
      <c r="H23" s="3">
        <v>27</v>
      </c>
      <c r="I23" s="3">
        <v>142</v>
      </c>
      <c r="J23" s="3">
        <v>111</v>
      </c>
    </row>
    <row r="24" spans="1:10" x14ac:dyDescent="0.25">
      <c r="A24" s="3" t="s">
        <v>9</v>
      </c>
      <c r="B24" s="3">
        <v>241</v>
      </c>
      <c r="C24" s="3">
        <v>252</v>
      </c>
      <c r="D24" s="3">
        <v>248</v>
      </c>
      <c r="E24" s="3">
        <v>239</v>
      </c>
      <c r="F24" s="3">
        <v>230</v>
      </c>
      <c r="G24" s="3">
        <v>62</v>
      </c>
      <c r="H24" s="3">
        <v>33</v>
      </c>
      <c r="I24" s="3">
        <v>242</v>
      </c>
      <c r="J24" s="3">
        <v>187</v>
      </c>
    </row>
    <row r="25" spans="1:10" x14ac:dyDescent="0.25">
      <c r="A25" s="3" t="s">
        <v>10</v>
      </c>
      <c r="B25" s="3">
        <v>224</v>
      </c>
      <c r="C25" s="3">
        <v>247</v>
      </c>
      <c r="D25" s="3">
        <v>247</v>
      </c>
      <c r="E25" s="3">
        <v>231</v>
      </c>
      <c r="F25" s="3">
        <v>225</v>
      </c>
      <c r="G25" s="3">
        <v>126</v>
      </c>
      <c r="H25" s="3">
        <v>50</v>
      </c>
      <c r="I25" s="3">
        <v>235</v>
      </c>
      <c r="J25" s="3">
        <v>193</v>
      </c>
    </row>
    <row r="26" spans="1:10" x14ac:dyDescent="0.25">
      <c r="A26" s="3" t="s">
        <v>11</v>
      </c>
      <c r="B26" s="3">
        <v>265</v>
      </c>
      <c r="C26" s="3">
        <v>282</v>
      </c>
      <c r="D26" s="3">
        <v>283</v>
      </c>
      <c r="E26" s="3">
        <v>271</v>
      </c>
      <c r="F26" s="3">
        <v>288</v>
      </c>
      <c r="G26" s="3">
        <v>247</v>
      </c>
      <c r="H26" s="3">
        <v>95</v>
      </c>
      <c r="I26" s="3">
        <v>278</v>
      </c>
      <c r="J26" s="3">
        <v>248</v>
      </c>
    </row>
    <row r="27" spans="1:10" x14ac:dyDescent="0.25">
      <c r="A27" s="3" t="s">
        <v>12</v>
      </c>
      <c r="B27" s="3">
        <v>331</v>
      </c>
      <c r="C27" s="3">
        <v>361</v>
      </c>
      <c r="D27" s="3">
        <v>360</v>
      </c>
      <c r="E27" s="3">
        <v>355</v>
      </c>
      <c r="F27" s="3">
        <v>375</v>
      </c>
      <c r="G27" s="3">
        <v>363</v>
      </c>
      <c r="H27" s="3">
        <v>149</v>
      </c>
      <c r="I27" s="3">
        <v>356</v>
      </c>
      <c r="J27" s="3">
        <v>328</v>
      </c>
    </row>
    <row r="28" spans="1:10" x14ac:dyDescent="0.25">
      <c r="A28" s="3" t="s">
        <v>13</v>
      </c>
      <c r="B28" s="3">
        <v>409</v>
      </c>
      <c r="C28" s="3">
        <v>430</v>
      </c>
      <c r="D28" s="3">
        <v>440</v>
      </c>
      <c r="E28" s="3">
        <v>429</v>
      </c>
      <c r="F28" s="3">
        <v>449</v>
      </c>
      <c r="G28" s="3">
        <v>436</v>
      </c>
      <c r="H28" s="3">
        <v>198</v>
      </c>
      <c r="I28" s="3">
        <v>431</v>
      </c>
      <c r="J28" s="3">
        <v>399</v>
      </c>
    </row>
    <row r="29" spans="1:10" x14ac:dyDescent="0.25">
      <c r="A29" s="3" t="s">
        <v>14</v>
      </c>
      <c r="B29" s="3">
        <v>350</v>
      </c>
      <c r="C29" s="3">
        <v>381</v>
      </c>
      <c r="D29" s="3">
        <v>392</v>
      </c>
      <c r="E29" s="3">
        <v>381</v>
      </c>
      <c r="F29" s="3">
        <v>409</v>
      </c>
      <c r="G29" s="3">
        <v>435</v>
      </c>
      <c r="H29" s="3">
        <v>218</v>
      </c>
      <c r="I29" s="3">
        <v>383</v>
      </c>
      <c r="J29" s="3">
        <v>367</v>
      </c>
    </row>
    <row r="30" spans="1:10" x14ac:dyDescent="0.25">
      <c r="A30" s="3" t="s">
        <v>15</v>
      </c>
      <c r="B30" s="3">
        <v>332</v>
      </c>
      <c r="C30" s="3">
        <v>367</v>
      </c>
      <c r="D30" s="3">
        <v>368</v>
      </c>
      <c r="E30" s="3">
        <v>362</v>
      </c>
      <c r="F30" s="3">
        <v>388</v>
      </c>
      <c r="G30" s="3">
        <v>431</v>
      </c>
      <c r="H30" s="3">
        <v>226</v>
      </c>
      <c r="I30" s="3">
        <v>364</v>
      </c>
      <c r="J30" s="3">
        <v>354</v>
      </c>
    </row>
    <row r="31" spans="1:10" x14ac:dyDescent="0.25">
      <c r="A31" s="3" t="s">
        <v>16</v>
      </c>
      <c r="B31" s="3">
        <v>377</v>
      </c>
      <c r="C31" s="3">
        <v>393</v>
      </c>
      <c r="D31" s="3">
        <v>402</v>
      </c>
      <c r="E31" s="3">
        <v>390</v>
      </c>
      <c r="F31" s="3">
        <v>448</v>
      </c>
      <c r="G31" s="3">
        <v>459</v>
      </c>
      <c r="H31" s="3">
        <v>260</v>
      </c>
      <c r="I31" s="3">
        <v>402</v>
      </c>
      <c r="J31" s="3">
        <v>391</v>
      </c>
    </row>
    <row r="32" spans="1:10" x14ac:dyDescent="0.25">
      <c r="A32" s="3" t="s">
        <v>17</v>
      </c>
      <c r="B32" s="3">
        <v>424</v>
      </c>
      <c r="C32" s="3">
        <v>431</v>
      </c>
      <c r="D32" s="3">
        <v>447</v>
      </c>
      <c r="E32" s="3">
        <v>428</v>
      </c>
      <c r="F32" s="3">
        <v>483</v>
      </c>
      <c r="G32" s="3">
        <v>463</v>
      </c>
      <c r="H32" s="3">
        <v>270</v>
      </c>
      <c r="I32" s="3">
        <v>443</v>
      </c>
      <c r="J32" s="3">
        <v>422</v>
      </c>
    </row>
    <row r="33" spans="1:11" x14ac:dyDescent="0.25">
      <c r="A33" s="3" t="s">
        <v>18</v>
      </c>
      <c r="B33" s="3">
        <v>524</v>
      </c>
      <c r="C33" s="3">
        <v>546</v>
      </c>
      <c r="D33" s="3">
        <v>566</v>
      </c>
      <c r="E33" s="3">
        <v>530</v>
      </c>
      <c r="F33" s="3">
        <v>563</v>
      </c>
      <c r="G33" s="3">
        <v>454</v>
      </c>
      <c r="H33" s="3">
        <v>271</v>
      </c>
      <c r="I33" s="3">
        <v>546</v>
      </c>
      <c r="J33" s="3">
        <v>494</v>
      </c>
    </row>
    <row r="34" spans="1:11" x14ac:dyDescent="0.25">
      <c r="A34" s="3" t="s">
        <v>19</v>
      </c>
      <c r="B34" s="3">
        <v>582</v>
      </c>
      <c r="C34" s="3">
        <v>617</v>
      </c>
      <c r="D34" s="3">
        <v>631</v>
      </c>
      <c r="E34" s="3">
        <v>599</v>
      </c>
      <c r="F34" s="3">
        <v>564</v>
      </c>
      <c r="G34" s="3">
        <v>440</v>
      </c>
      <c r="H34" s="3">
        <v>245</v>
      </c>
      <c r="I34" s="3">
        <v>598</v>
      </c>
      <c r="J34" s="3">
        <v>526</v>
      </c>
    </row>
    <row r="35" spans="1:11" x14ac:dyDescent="0.25">
      <c r="A35" s="3" t="s">
        <v>20</v>
      </c>
      <c r="B35" s="3">
        <v>430</v>
      </c>
      <c r="C35" s="3">
        <v>483</v>
      </c>
      <c r="D35" s="3">
        <v>496</v>
      </c>
      <c r="E35" s="3">
        <v>466</v>
      </c>
      <c r="F35" s="3">
        <v>441</v>
      </c>
      <c r="G35" s="3">
        <v>281</v>
      </c>
      <c r="H35" s="3">
        <v>223</v>
      </c>
      <c r="I35" s="3">
        <v>463</v>
      </c>
      <c r="J35" s="3">
        <v>403</v>
      </c>
    </row>
    <row r="36" spans="1:11" x14ac:dyDescent="0.25">
      <c r="A36" s="3" t="s">
        <v>21</v>
      </c>
      <c r="B36" s="3">
        <v>294</v>
      </c>
      <c r="C36" s="3">
        <v>328</v>
      </c>
      <c r="D36" s="3">
        <v>332</v>
      </c>
      <c r="E36" s="3">
        <v>334</v>
      </c>
      <c r="F36" s="3">
        <v>305</v>
      </c>
      <c r="G36" s="3">
        <v>155</v>
      </c>
      <c r="H36" s="3">
        <v>145</v>
      </c>
      <c r="I36" s="3">
        <v>319</v>
      </c>
      <c r="J36" s="3">
        <v>271</v>
      </c>
    </row>
    <row r="37" spans="1:11" x14ac:dyDescent="0.25">
      <c r="A37" s="3" t="s">
        <v>22</v>
      </c>
      <c r="B37" s="3">
        <v>180</v>
      </c>
      <c r="C37" s="3">
        <v>207</v>
      </c>
      <c r="D37" s="3">
        <v>210</v>
      </c>
      <c r="E37" s="3">
        <v>226</v>
      </c>
      <c r="F37" s="3">
        <v>182</v>
      </c>
      <c r="G37" s="3">
        <v>119</v>
      </c>
      <c r="H37" s="3">
        <v>124</v>
      </c>
      <c r="I37" s="3">
        <v>201</v>
      </c>
      <c r="J37" s="3">
        <v>178</v>
      </c>
    </row>
    <row r="38" spans="1:11" x14ac:dyDescent="0.25">
      <c r="A38" s="3" t="s">
        <v>23</v>
      </c>
      <c r="B38" s="3">
        <v>137</v>
      </c>
      <c r="C38" s="3">
        <v>172</v>
      </c>
      <c r="D38" s="3">
        <v>171</v>
      </c>
      <c r="E38" s="3">
        <v>187</v>
      </c>
      <c r="F38" s="3">
        <v>143</v>
      </c>
      <c r="G38" s="3">
        <v>121</v>
      </c>
      <c r="H38" s="3">
        <v>97</v>
      </c>
      <c r="I38" s="3">
        <v>162</v>
      </c>
      <c r="J38" s="3">
        <v>147</v>
      </c>
    </row>
    <row r="39" spans="1:11" x14ac:dyDescent="0.25">
      <c r="A39" s="3" t="s">
        <v>24</v>
      </c>
      <c r="B39" s="3">
        <v>111</v>
      </c>
      <c r="C39" s="3">
        <v>163</v>
      </c>
      <c r="D39" s="3">
        <v>156</v>
      </c>
      <c r="E39" s="3">
        <v>158</v>
      </c>
      <c r="F39" s="3">
        <v>147</v>
      </c>
      <c r="G39" s="3">
        <v>177</v>
      </c>
      <c r="H39" s="3">
        <v>72</v>
      </c>
      <c r="I39" s="3">
        <v>147</v>
      </c>
      <c r="J39" s="3">
        <v>141</v>
      </c>
    </row>
    <row r="40" spans="1:11" x14ac:dyDescent="0.25">
      <c r="A40" s="3" t="s">
        <v>25</v>
      </c>
      <c r="B40" s="3">
        <v>53</v>
      </c>
      <c r="C40" s="3">
        <v>100</v>
      </c>
      <c r="D40" s="3">
        <v>95</v>
      </c>
      <c r="E40" s="3">
        <v>100</v>
      </c>
      <c r="F40" s="3">
        <v>128</v>
      </c>
      <c r="G40" s="3">
        <v>110</v>
      </c>
      <c r="H40" s="3">
        <v>48</v>
      </c>
      <c r="I40" s="3">
        <v>95</v>
      </c>
      <c r="J40" s="3">
        <v>91</v>
      </c>
    </row>
    <row r="42" spans="1:11" s="5" customFormat="1" x14ac:dyDescent="0.25">
      <c r="A42" s="5" t="s">
        <v>26</v>
      </c>
      <c r="B42" s="5">
        <f t="shared" ref="B42:J42" si="0">SUM(B17:B40)</f>
        <v>5527</v>
      </c>
      <c r="C42" s="5">
        <f t="shared" si="0"/>
        <v>6034</v>
      </c>
      <c r="D42" s="5">
        <f t="shared" si="0"/>
        <v>6131</v>
      </c>
      <c r="E42" s="5">
        <f t="shared" si="0"/>
        <v>5978</v>
      </c>
      <c r="F42" s="5">
        <f t="shared" si="0"/>
        <v>6072</v>
      </c>
      <c r="G42" s="5">
        <f t="shared" si="0"/>
        <v>5207</v>
      </c>
      <c r="H42" s="5">
        <f t="shared" si="0"/>
        <v>3081</v>
      </c>
      <c r="I42" s="5">
        <f t="shared" si="0"/>
        <v>5949</v>
      </c>
      <c r="J42" s="5">
        <f t="shared" si="0"/>
        <v>5441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2254</v>
      </c>
      <c r="C44" s="1">
        <f t="shared" si="1"/>
        <v>2405</v>
      </c>
      <c r="D44" s="1">
        <f t="shared" si="1"/>
        <v>2472</v>
      </c>
      <c r="E44" s="1">
        <f t="shared" si="1"/>
        <v>2357</v>
      </c>
      <c r="F44" s="1">
        <f t="shared" si="1"/>
        <v>2356</v>
      </c>
      <c r="G44" s="1">
        <f t="shared" si="1"/>
        <v>1793</v>
      </c>
      <c r="H44" s="1">
        <f t="shared" si="1"/>
        <v>1154</v>
      </c>
      <c r="I44" s="1">
        <f t="shared" si="1"/>
        <v>2369</v>
      </c>
      <c r="J44" s="1">
        <f t="shared" si="1"/>
        <v>2116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290</v>
      </c>
      <c r="C46" s="1">
        <f t="shared" ref="C46:J46" si="2">SUM(C39:C40) +SUM(C17:C22)</f>
        <v>391</v>
      </c>
      <c r="D46" s="1">
        <f t="shared" si="2"/>
        <v>388</v>
      </c>
      <c r="E46" s="1">
        <f t="shared" si="2"/>
        <v>405</v>
      </c>
      <c r="F46" s="1">
        <f t="shared" si="2"/>
        <v>445</v>
      </c>
      <c r="G46" s="1">
        <f t="shared" si="2"/>
        <v>577</v>
      </c>
      <c r="H46" s="1">
        <f t="shared" si="2"/>
        <v>450</v>
      </c>
      <c r="I46" s="1">
        <f t="shared" si="2"/>
        <v>384</v>
      </c>
      <c r="J46" s="1">
        <f t="shared" si="2"/>
        <v>422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4963</v>
      </c>
      <c r="C48" s="3">
        <f t="shared" si="3"/>
        <v>5325</v>
      </c>
      <c r="D48" s="3">
        <f t="shared" si="3"/>
        <v>5422</v>
      </c>
      <c r="E48" s="3">
        <f t="shared" si="3"/>
        <v>5241</v>
      </c>
      <c r="F48" s="3">
        <f t="shared" si="3"/>
        <v>5350</v>
      </c>
      <c r="G48" s="3">
        <f t="shared" si="3"/>
        <v>4471</v>
      </c>
      <c r="H48" s="3">
        <f t="shared" si="3"/>
        <v>2507</v>
      </c>
      <c r="I48" s="3">
        <f t="shared" si="3"/>
        <v>5261</v>
      </c>
      <c r="J48" s="3">
        <f t="shared" si="3"/>
        <v>4761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5237</v>
      </c>
      <c r="C50" s="3">
        <f t="shared" si="4"/>
        <v>5643</v>
      </c>
      <c r="D50" s="3">
        <f t="shared" si="4"/>
        <v>5743</v>
      </c>
      <c r="E50" s="3">
        <f t="shared" si="4"/>
        <v>5573</v>
      </c>
      <c r="F50" s="3">
        <f t="shared" si="4"/>
        <v>5627</v>
      </c>
      <c r="G50" s="3">
        <f t="shared" si="4"/>
        <v>4630</v>
      </c>
      <c r="H50" s="3">
        <f t="shared" si="4"/>
        <v>2631</v>
      </c>
      <c r="I50" s="3">
        <f t="shared" si="4"/>
        <v>5565</v>
      </c>
      <c r="J50" s="3">
        <f t="shared" si="4"/>
        <v>5019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20</v>
      </c>
      <c r="C80" s="3">
        <v>18</v>
      </c>
      <c r="D80" s="3">
        <v>20</v>
      </c>
      <c r="E80" s="3">
        <v>24</v>
      </c>
      <c r="F80" s="3">
        <v>30</v>
      </c>
      <c r="G80" s="3">
        <v>61</v>
      </c>
      <c r="H80" s="3">
        <v>69</v>
      </c>
      <c r="I80" s="3">
        <v>22</v>
      </c>
      <c r="J80" s="3">
        <v>35</v>
      </c>
    </row>
    <row r="81" spans="1:10" x14ac:dyDescent="0.25">
      <c r="A81" s="3" t="s">
        <v>3</v>
      </c>
      <c r="B81" s="3">
        <v>14</v>
      </c>
      <c r="C81" s="3">
        <v>13</v>
      </c>
      <c r="D81" s="3">
        <v>14</v>
      </c>
      <c r="E81" s="3">
        <v>14</v>
      </c>
      <c r="F81" s="3">
        <v>21</v>
      </c>
      <c r="G81" s="3">
        <v>47</v>
      </c>
      <c r="H81" s="3">
        <v>56</v>
      </c>
      <c r="I81" s="3">
        <v>15</v>
      </c>
      <c r="J81" s="3">
        <v>25</v>
      </c>
    </row>
    <row r="82" spans="1:10" x14ac:dyDescent="0.25">
      <c r="A82" s="3" t="s">
        <v>4</v>
      </c>
      <c r="B82" s="3">
        <v>11</v>
      </c>
      <c r="C82" s="3">
        <v>10</v>
      </c>
      <c r="D82" s="3">
        <v>10</v>
      </c>
      <c r="E82" s="3">
        <v>13</v>
      </c>
      <c r="F82" s="3">
        <v>17</v>
      </c>
      <c r="G82" s="3">
        <v>44</v>
      </c>
      <c r="H82" s="3">
        <v>49</v>
      </c>
      <c r="I82" s="3">
        <v>12</v>
      </c>
      <c r="J82" s="3">
        <v>22</v>
      </c>
    </row>
    <row r="83" spans="1:10" x14ac:dyDescent="0.25">
      <c r="A83" s="4" t="s">
        <v>5</v>
      </c>
      <c r="B83" s="2">
        <v>15</v>
      </c>
      <c r="C83" s="2">
        <v>15</v>
      </c>
      <c r="D83" s="2">
        <v>14</v>
      </c>
      <c r="E83" s="2">
        <v>14</v>
      </c>
      <c r="F83" s="2">
        <v>18</v>
      </c>
      <c r="G83" s="2">
        <v>35</v>
      </c>
      <c r="H83" s="2">
        <v>43</v>
      </c>
      <c r="I83" s="2">
        <v>15</v>
      </c>
      <c r="J83" s="2">
        <v>22</v>
      </c>
    </row>
    <row r="84" spans="1:10" x14ac:dyDescent="0.25">
      <c r="A84" s="4" t="s">
        <v>6</v>
      </c>
      <c r="B84" s="2">
        <v>24</v>
      </c>
      <c r="C84" s="2">
        <v>25</v>
      </c>
      <c r="D84" s="2">
        <v>27</v>
      </c>
      <c r="E84" s="2">
        <v>27</v>
      </c>
      <c r="F84" s="2">
        <v>29</v>
      </c>
      <c r="G84" s="2">
        <v>37</v>
      </c>
      <c r="H84" s="2">
        <v>41</v>
      </c>
      <c r="I84" s="2">
        <v>26</v>
      </c>
      <c r="J84" s="2">
        <v>30</v>
      </c>
    </row>
    <row r="85" spans="1:10" x14ac:dyDescent="0.25">
      <c r="A85" s="3" t="s">
        <v>7</v>
      </c>
      <c r="B85" s="3">
        <v>70</v>
      </c>
      <c r="C85" s="3">
        <v>79</v>
      </c>
      <c r="D85" s="3">
        <v>81</v>
      </c>
      <c r="E85" s="3">
        <v>81</v>
      </c>
      <c r="F85" s="3">
        <v>77</v>
      </c>
      <c r="G85" s="3">
        <v>39</v>
      </c>
      <c r="H85" s="3">
        <v>32</v>
      </c>
      <c r="I85" s="3">
        <v>78</v>
      </c>
      <c r="J85" s="3">
        <v>66</v>
      </c>
    </row>
    <row r="86" spans="1:10" x14ac:dyDescent="0.25">
      <c r="A86" s="3" t="s">
        <v>8</v>
      </c>
      <c r="B86" s="3">
        <v>317</v>
      </c>
      <c r="C86" s="3">
        <v>346</v>
      </c>
      <c r="D86" s="3">
        <v>356</v>
      </c>
      <c r="E86" s="3">
        <v>337</v>
      </c>
      <c r="F86" s="3">
        <v>315</v>
      </c>
      <c r="G86" s="3">
        <v>59</v>
      </c>
      <c r="H86" s="3">
        <v>35</v>
      </c>
      <c r="I86" s="3">
        <v>334</v>
      </c>
      <c r="J86" s="3">
        <v>252</v>
      </c>
    </row>
    <row r="87" spans="1:10" x14ac:dyDescent="0.25">
      <c r="A87" s="3" t="s">
        <v>9</v>
      </c>
      <c r="B87" s="3">
        <v>617</v>
      </c>
      <c r="C87" s="3">
        <v>673</v>
      </c>
      <c r="D87" s="3">
        <v>681</v>
      </c>
      <c r="E87" s="3">
        <v>652</v>
      </c>
      <c r="F87" s="3">
        <v>593</v>
      </c>
      <c r="G87" s="3">
        <v>131</v>
      </c>
      <c r="H87" s="3">
        <v>35</v>
      </c>
      <c r="I87" s="3">
        <v>643</v>
      </c>
      <c r="J87" s="3">
        <v>484</v>
      </c>
    </row>
    <row r="88" spans="1:10" x14ac:dyDescent="0.25">
      <c r="A88" s="3" t="s">
        <v>10</v>
      </c>
      <c r="B88" s="3">
        <v>507</v>
      </c>
      <c r="C88" s="3">
        <v>551</v>
      </c>
      <c r="D88" s="3">
        <v>549</v>
      </c>
      <c r="E88" s="3">
        <v>539</v>
      </c>
      <c r="F88" s="3">
        <v>508</v>
      </c>
      <c r="G88" s="3">
        <v>271</v>
      </c>
      <c r="H88" s="3">
        <v>70</v>
      </c>
      <c r="I88" s="3">
        <v>531</v>
      </c>
      <c r="J88" s="3">
        <v>429</v>
      </c>
    </row>
    <row r="89" spans="1:10" x14ac:dyDescent="0.25">
      <c r="A89" s="3" t="s">
        <v>11</v>
      </c>
      <c r="B89" s="3">
        <v>408</v>
      </c>
      <c r="C89" s="3">
        <v>448</v>
      </c>
      <c r="D89" s="3">
        <v>447</v>
      </c>
      <c r="E89" s="3">
        <v>434</v>
      </c>
      <c r="F89" s="3">
        <v>452</v>
      </c>
      <c r="G89" s="3">
        <v>402</v>
      </c>
      <c r="H89" s="3">
        <v>139</v>
      </c>
      <c r="I89" s="3">
        <v>438</v>
      </c>
      <c r="J89" s="3">
        <v>391</v>
      </c>
    </row>
    <row r="90" spans="1:10" x14ac:dyDescent="0.25">
      <c r="A90" s="3" t="s">
        <v>12</v>
      </c>
      <c r="B90" s="3">
        <v>385</v>
      </c>
      <c r="C90" s="3">
        <v>417</v>
      </c>
      <c r="D90" s="3">
        <v>425</v>
      </c>
      <c r="E90" s="3">
        <v>415</v>
      </c>
      <c r="F90" s="3">
        <v>444</v>
      </c>
      <c r="G90" s="3">
        <v>473</v>
      </c>
      <c r="H90" s="3">
        <v>171</v>
      </c>
      <c r="I90" s="3">
        <v>417</v>
      </c>
      <c r="J90" s="3">
        <v>391</v>
      </c>
    </row>
    <row r="91" spans="1:10" x14ac:dyDescent="0.25">
      <c r="A91" s="3" t="s">
        <v>13</v>
      </c>
      <c r="B91" s="3">
        <v>381</v>
      </c>
      <c r="C91" s="3">
        <v>417</v>
      </c>
      <c r="D91" s="3">
        <v>420</v>
      </c>
      <c r="E91" s="3">
        <v>421</v>
      </c>
      <c r="F91" s="3">
        <v>443</v>
      </c>
      <c r="G91" s="3">
        <v>490</v>
      </c>
      <c r="H91" s="3">
        <v>210</v>
      </c>
      <c r="I91" s="3">
        <v>416</v>
      </c>
      <c r="J91" s="3">
        <v>398</v>
      </c>
    </row>
    <row r="92" spans="1:10" x14ac:dyDescent="0.25">
      <c r="A92" s="3" t="s">
        <v>14</v>
      </c>
      <c r="B92" s="3">
        <v>345</v>
      </c>
      <c r="C92" s="3">
        <v>370</v>
      </c>
      <c r="D92" s="3">
        <v>396</v>
      </c>
      <c r="E92" s="3">
        <v>378</v>
      </c>
      <c r="F92" s="3">
        <v>412</v>
      </c>
      <c r="G92" s="3">
        <v>466</v>
      </c>
      <c r="H92" s="3">
        <v>237</v>
      </c>
      <c r="I92" s="3">
        <v>380</v>
      </c>
      <c r="J92" s="3">
        <v>373</v>
      </c>
    </row>
    <row r="93" spans="1:10" x14ac:dyDescent="0.25">
      <c r="A93" s="3" t="s">
        <v>15</v>
      </c>
      <c r="B93" s="3">
        <v>467</v>
      </c>
      <c r="C93" s="3">
        <v>489</v>
      </c>
      <c r="D93" s="3">
        <v>506</v>
      </c>
      <c r="E93" s="3">
        <v>483</v>
      </c>
      <c r="F93" s="3">
        <v>510</v>
      </c>
      <c r="G93" s="3">
        <v>484</v>
      </c>
      <c r="H93" s="3">
        <v>261</v>
      </c>
      <c r="I93" s="3">
        <v>491</v>
      </c>
      <c r="J93" s="3">
        <v>458</v>
      </c>
    </row>
    <row r="94" spans="1:10" x14ac:dyDescent="0.25">
      <c r="A94" s="3" t="s">
        <v>16</v>
      </c>
      <c r="B94" s="3">
        <v>452</v>
      </c>
      <c r="C94" s="3">
        <v>462</v>
      </c>
      <c r="D94" s="3">
        <v>489</v>
      </c>
      <c r="E94" s="3">
        <v>466</v>
      </c>
      <c r="F94" s="3">
        <v>512</v>
      </c>
      <c r="G94" s="3">
        <v>489</v>
      </c>
      <c r="H94" s="3">
        <v>286</v>
      </c>
      <c r="I94" s="3">
        <v>476</v>
      </c>
      <c r="J94" s="3">
        <v>452</v>
      </c>
    </row>
    <row r="95" spans="1:10" x14ac:dyDescent="0.25">
      <c r="A95" s="3" t="s">
        <v>17</v>
      </c>
      <c r="B95" s="3">
        <v>443</v>
      </c>
      <c r="C95" s="3">
        <v>471</v>
      </c>
      <c r="D95" s="3">
        <v>488</v>
      </c>
      <c r="E95" s="3">
        <v>470</v>
      </c>
      <c r="F95" s="3">
        <v>559</v>
      </c>
      <c r="G95" s="3">
        <v>452</v>
      </c>
      <c r="H95" s="3">
        <v>296</v>
      </c>
      <c r="I95" s="3">
        <v>487</v>
      </c>
      <c r="J95" s="3">
        <v>455</v>
      </c>
    </row>
    <row r="96" spans="1:10" x14ac:dyDescent="0.25">
      <c r="A96" s="3" t="s">
        <v>18</v>
      </c>
      <c r="B96" s="3">
        <v>568</v>
      </c>
      <c r="C96" s="3">
        <v>607</v>
      </c>
      <c r="D96" s="3">
        <v>600</v>
      </c>
      <c r="E96" s="3">
        <v>618</v>
      </c>
      <c r="F96" s="3">
        <v>651</v>
      </c>
      <c r="G96" s="3">
        <v>402</v>
      </c>
      <c r="H96" s="3">
        <v>289</v>
      </c>
      <c r="I96" s="3">
        <v>609</v>
      </c>
      <c r="J96" s="3">
        <v>534</v>
      </c>
    </row>
    <row r="97" spans="1:10" x14ac:dyDescent="0.25">
      <c r="A97" s="3" t="s">
        <v>19</v>
      </c>
      <c r="B97" s="3">
        <v>627</v>
      </c>
      <c r="C97" s="3">
        <v>676</v>
      </c>
      <c r="D97" s="3">
        <v>657</v>
      </c>
      <c r="E97" s="3">
        <v>669</v>
      </c>
      <c r="F97" s="3">
        <v>603</v>
      </c>
      <c r="G97" s="3">
        <v>327</v>
      </c>
      <c r="H97" s="3">
        <v>271</v>
      </c>
      <c r="I97" s="3">
        <v>646</v>
      </c>
      <c r="J97" s="3">
        <v>547</v>
      </c>
    </row>
    <row r="98" spans="1:10" x14ac:dyDescent="0.25">
      <c r="A98" s="3" t="s">
        <v>20</v>
      </c>
      <c r="B98" s="3">
        <v>382</v>
      </c>
      <c r="C98" s="3">
        <v>451</v>
      </c>
      <c r="D98" s="3">
        <v>451</v>
      </c>
      <c r="E98" s="3">
        <v>459</v>
      </c>
      <c r="F98" s="3">
        <v>436</v>
      </c>
      <c r="G98" s="3">
        <v>263</v>
      </c>
      <c r="H98" s="3">
        <v>224</v>
      </c>
      <c r="I98" s="3">
        <v>436</v>
      </c>
      <c r="J98" s="3">
        <v>381</v>
      </c>
    </row>
    <row r="99" spans="1:10" x14ac:dyDescent="0.25">
      <c r="A99" s="3" t="s">
        <v>21</v>
      </c>
      <c r="B99" s="3">
        <v>225</v>
      </c>
      <c r="C99" s="3">
        <v>286</v>
      </c>
      <c r="D99" s="3">
        <v>277</v>
      </c>
      <c r="E99" s="3">
        <v>273</v>
      </c>
      <c r="F99" s="3">
        <v>271</v>
      </c>
      <c r="G99" s="3">
        <v>201</v>
      </c>
      <c r="H99" s="3">
        <v>162</v>
      </c>
      <c r="I99" s="3">
        <v>266</v>
      </c>
      <c r="J99" s="3">
        <v>242</v>
      </c>
    </row>
    <row r="100" spans="1:10" x14ac:dyDescent="0.25">
      <c r="A100" s="3" t="s">
        <v>22</v>
      </c>
      <c r="B100" s="3">
        <v>138</v>
      </c>
      <c r="C100" s="3">
        <v>177</v>
      </c>
      <c r="D100" s="3">
        <v>165</v>
      </c>
      <c r="E100" s="3">
        <v>170</v>
      </c>
      <c r="F100" s="3">
        <v>177</v>
      </c>
      <c r="G100" s="3">
        <v>129</v>
      </c>
      <c r="H100" s="3">
        <v>128</v>
      </c>
      <c r="I100" s="3">
        <v>165</v>
      </c>
      <c r="J100" s="3">
        <v>155</v>
      </c>
    </row>
    <row r="101" spans="1:10" x14ac:dyDescent="0.25">
      <c r="A101" s="3" t="s">
        <v>23</v>
      </c>
      <c r="B101" s="3">
        <v>109</v>
      </c>
      <c r="C101" s="3">
        <v>130</v>
      </c>
      <c r="D101" s="3">
        <v>131</v>
      </c>
      <c r="E101" s="3">
        <v>136</v>
      </c>
      <c r="F101" s="3">
        <v>147</v>
      </c>
      <c r="G101" s="3">
        <v>123</v>
      </c>
      <c r="H101" s="3">
        <v>99</v>
      </c>
      <c r="I101" s="3">
        <v>131</v>
      </c>
      <c r="J101" s="3">
        <v>125</v>
      </c>
    </row>
    <row r="102" spans="1:10" x14ac:dyDescent="0.25">
      <c r="A102" s="3" t="s">
        <v>24</v>
      </c>
      <c r="B102" s="3">
        <v>83</v>
      </c>
      <c r="C102" s="3">
        <v>94</v>
      </c>
      <c r="D102" s="3">
        <v>99</v>
      </c>
      <c r="E102" s="3">
        <v>100</v>
      </c>
      <c r="F102" s="3">
        <v>127</v>
      </c>
      <c r="G102" s="3">
        <v>118</v>
      </c>
      <c r="H102" s="3">
        <v>61</v>
      </c>
      <c r="I102" s="3">
        <v>101</v>
      </c>
      <c r="J102" s="3">
        <v>98</v>
      </c>
    </row>
    <row r="103" spans="1:10" x14ac:dyDescent="0.25">
      <c r="A103" s="3" t="s">
        <v>25</v>
      </c>
      <c r="B103" s="3">
        <v>37</v>
      </c>
      <c r="C103" s="3">
        <v>43</v>
      </c>
      <c r="D103" s="3">
        <v>50</v>
      </c>
      <c r="E103" s="3">
        <v>57</v>
      </c>
      <c r="F103" s="3">
        <v>98</v>
      </c>
      <c r="G103" s="3">
        <v>95</v>
      </c>
      <c r="H103" s="3">
        <v>34</v>
      </c>
      <c r="I103" s="3">
        <v>57</v>
      </c>
      <c r="J103" s="3">
        <v>59</v>
      </c>
    </row>
    <row r="105" spans="1:10" x14ac:dyDescent="0.25">
      <c r="A105" s="5" t="s">
        <v>26</v>
      </c>
      <c r="B105" s="5">
        <f t="shared" ref="B105:J105" si="5">SUM(B80:B103)</f>
        <v>6645</v>
      </c>
      <c r="C105" s="5">
        <f t="shared" si="5"/>
        <v>7268</v>
      </c>
      <c r="D105" s="5">
        <f t="shared" si="5"/>
        <v>7353</v>
      </c>
      <c r="E105" s="5">
        <f t="shared" si="5"/>
        <v>7250</v>
      </c>
      <c r="F105" s="5">
        <f t="shared" si="5"/>
        <v>7450</v>
      </c>
      <c r="G105" s="5">
        <f t="shared" si="5"/>
        <v>5638</v>
      </c>
      <c r="H105" s="5">
        <f t="shared" si="5"/>
        <v>3298</v>
      </c>
      <c r="I105" s="5">
        <f t="shared" si="5"/>
        <v>7192</v>
      </c>
      <c r="J105" s="5">
        <f t="shared" si="5"/>
        <v>6424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2245</v>
      </c>
      <c r="C107" s="1">
        <f t="shared" si="6"/>
        <v>2491</v>
      </c>
      <c r="D107" s="1">
        <f t="shared" si="6"/>
        <v>2473</v>
      </c>
      <c r="E107" s="1">
        <f t="shared" si="6"/>
        <v>2489</v>
      </c>
      <c r="F107" s="1">
        <f t="shared" si="6"/>
        <v>2520</v>
      </c>
      <c r="G107" s="1">
        <f t="shared" si="6"/>
        <v>1645</v>
      </c>
      <c r="H107" s="1">
        <f t="shared" si="6"/>
        <v>1242</v>
      </c>
      <c r="I107" s="1">
        <f t="shared" si="6"/>
        <v>2444</v>
      </c>
      <c r="J107" s="1">
        <f t="shared" si="6"/>
        <v>2159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274</v>
      </c>
      <c r="C109" s="1">
        <f t="shared" ref="C109:J109" si="7">SUM(C102:C103) +SUM(C80:C85)</f>
        <v>297</v>
      </c>
      <c r="D109" s="1">
        <f t="shared" si="7"/>
        <v>315</v>
      </c>
      <c r="E109" s="1">
        <f t="shared" si="7"/>
        <v>330</v>
      </c>
      <c r="F109" s="1">
        <f t="shared" si="7"/>
        <v>417</v>
      </c>
      <c r="G109" s="1">
        <f t="shared" si="7"/>
        <v>476</v>
      </c>
      <c r="H109" s="1">
        <f t="shared" si="7"/>
        <v>385</v>
      </c>
      <c r="I109" s="1">
        <f t="shared" si="7"/>
        <v>326</v>
      </c>
      <c r="J109" s="1">
        <f t="shared" si="7"/>
        <v>357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5945</v>
      </c>
      <c r="C111" s="3">
        <f t="shared" si="8"/>
        <v>6495</v>
      </c>
      <c r="D111" s="3">
        <f t="shared" si="8"/>
        <v>6551</v>
      </c>
      <c r="E111" s="3">
        <f t="shared" si="8"/>
        <v>6447</v>
      </c>
      <c r="F111" s="3">
        <f t="shared" si="8"/>
        <v>6571</v>
      </c>
      <c r="G111" s="3">
        <f t="shared" si="8"/>
        <v>4980</v>
      </c>
      <c r="H111" s="3">
        <f t="shared" si="8"/>
        <v>2779</v>
      </c>
      <c r="I111" s="3">
        <f t="shared" si="8"/>
        <v>6401</v>
      </c>
      <c r="J111" s="3">
        <f t="shared" si="8"/>
        <v>5690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6371</v>
      </c>
      <c r="C113" s="3">
        <f t="shared" si="9"/>
        <v>6971</v>
      </c>
      <c r="D113" s="3">
        <f t="shared" si="9"/>
        <v>7038</v>
      </c>
      <c r="E113" s="3">
        <f t="shared" si="9"/>
        <v>6920</v>
      </c>
      <c r="F113" s="3">
        <f t="shared" si="9"/>
        <v>7033</v>
      </c>
      <c r="G113" s="3">
        <f t="shared" si="9"/>
        <v>5162</v>
      </c>
      <c r="H113" s="3">
        <f t="shared" si="9"/>
        <v>2913</v>
      </c>
      <c r="I113" s="3">
        <f t="shared" si="9"/>
        <v>6866</v>
      </c>
      <c r="J113" s="3">
        <f t="shared" si="9"/>
        <v>6067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10:59&amp;C&amp;6HR/HR/LEER/LEER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3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155</v>
      </c>
      <c r="B2">
        <v>5528</v>
      </c>
      <c r="C2">
        <v>6034</v>
      </c>
      <c r="D2">
        <v>6131</v>
      </c>
      <c r="E2">
        <v>5979</v>
      </c>
      <c r="F2">
        <v>6072</v>
      </c>
      <c r="G2">
        <v>5208</v>
      </c>
      <c r="H2">
        <v>3082</v>
      </c>
    </row>
    <row r="3" spans="1:8" x14ac:dyDescent="0.25">
      <c r="A3" t="s">
        <v>156</v>
      </c>
      <c r="B3">
        <v>6644</v>
      </c>
      <c r="C3">
        <v>7266</v>
      </c>
      <c r="D3">
        <v>7352</v>
      </c>
      <c r="E3">
        <v>7250</v>
      </c>
      <c r="F3">
        <v>7450</v>
      </c>
      <c r="G3">
        <v>5637</v>
      </c>
      <c r="H3">
        <v>3300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2017-01-17T15:37:57Z</cp:lastPrinted>
  <dcterms:created xsi:type="dcterms:W3CDTF">2002-04-15T12:51:06Z</dcterms:created>
  <dcterms:modified xsi:type="dcterms:W3CDTF">2017-01-17T15:38:18Z</dcterms:modified>
</cp:coreProperties>
</file>