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<sst xmlns="http://schemas.openxmlformats.org/spreadsheetml/2006/main" count="220" uniqueCount="130">
  <si>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</si>
  <si>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</si>
  <si>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</si>
  <si>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</si>
  <si>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</si>
  <si>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</si>
  <si>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</si>
  <si>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</si>
  <si>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</si>
  <si>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</si>
  <si>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</si>
  <si>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</si>
  <si>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</si>
  <si>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</si>
  <si>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</si>
  <si>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</si>
  <si>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</si>
  <si>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</si>
  <si>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</si>
  <si>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</si>
  <si>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</si>
  <si>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</si>
  <si>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</si>
  <si>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</si>
  <si>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</si>
  <si>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</si>
  <si>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</si>
  <si>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</si>
  <si>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</si>
  <si>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</si>
  <si>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</si>
  <si>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</si>
  <si>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</si>
  <si>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</si>
  <si>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</si>
  <si>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</si>
  <si>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</si>
  <si>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1002 Münchenstein Bruderholzstr.</t>
  </si>
  <si>
    <t>DTV</t>
  </si>
  <si>
    <t>Koord. 612305 / 263818</t>
  </si>
  <si>
    <t>WOCHENERGEBNISSE</t>
  </si>
  <si>
    <t>Freitag, 1. Januar 2016 bis Samstag, 31. Dezember 2016</t>
  </si>
  <si>
    <t/>
  </si>
  <si>
    <t>R1: von Münchenstein</t>
  </si>
  <si>
    <t>R2: nach Münchenstein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</si>
  <si>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</si>
  <si>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</si>
  <si>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</si>
  <si>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</si>
  <si>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</si>
  <si>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</si>
  <si>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</si>
  <si>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</si>
  <si>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</si>
  <si>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</si>
  <si>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</si>
  <si>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</si>
  <si>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163638  359 Tage      2.4%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</si>
  <si>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</si>
  <si>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</si>
  <si>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</si>
  <si>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</si>
  <si>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</si>
  <si>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</si>
  <si>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</si>
  <si>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</si>
  <si>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</si>
  <si>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</si>
  <si>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</si>
  <si>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</si>
  <si>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</si>
  <si>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</si>
  <si>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</si>
  <si>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</si>
  <si>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</si>
  <si>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</si>
  <si>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1002 Münchenstein Bruderholzstr., Ereignisse</t>
  </si>
  <si>
    <t>13.07.2015 bis 31.10.2016  Bauarbeiten, Umlagerung wegen,   A18 Reinach Süd - Rütihard mit div Nachtsperrungen</t>
  </si>
  <si>
    <t>24.12.2015 bis 03.01.2016  Ferien Anfang/Ende,   Weihnachtsferien</t>
  </si>
  <si>
    <t>06.02.2016 bis 21.02.2016  Ferien Anfang/Ende,   Fasnachtsferien</t>
  </si>
  <si>
    <t>07.02.2016  Veranstaltung,   FCB-Match</t>
  </si>
  <si>
    <t>15.02.2016 bis 17.02.2016  Veranstaltung,   Basler Fasnacht</t>
  </si>
  <si>
    <t>21.02.2016  Veranstaltung,   FCB-Match</t>
  </si>
  <si>
    <t>25.02.2016  Veranstaltung,   FCB-Match</t>
  </si>
  <si>
    <t>10.03.2016  Veranstaltung,   FCB-Match</t>
  </si>
  <si>
    <t>13.03.2016  Veranstaltung,   FCB-Match</t>
  </si>
  <si>
    <t>15.03.2016 bis 20.03.2016  Veranstaltung,   Badminton Swiss Open in St Jakobhalle</t>
  </si>
  <si>
    <t>17.03.2016 bis 24.03.2016  Veranstaltung,   Baselworld</t>
  </si>
  <si>
    <t>19.03.2016 bis 03.04.2016  Ferien Anfang/Ende,   Osterferien</t>
  </si>
  <si>
    <t>03.04.2016  Veranstaltung,   FCB-Match</t>
  </si>
  <si>
    <t>10.04.2016  Veranstaltung,   FCB-Match</t>
  </si>
  <si>
    <t>15.04.2016 bis 24.04.2016  Veranstaltung,   MUBA</t>
  </si>
  <si>
    <t>20.04.2016  Veranstaltung,   FCB-Match</t>
  </si>
  <si>
    <t>25.04.2016 bis 28.04.2016  Umlagerung wegen,   A18 Ri JU jew 20.00-05.00 Uhr gesp Mutt Süd - Reinach Süd</t>
  </si>
  <si>
    <t>30.04.2016  Veranstaltung,   FCB-Match u Meisterfeier</t>
  </si>
  <si>
    <t>10.05.2016  Veranstaltung,   FCB-Match</t>
  </si>
  <si>
    <t>25.05.2016  Veranstaltung,   FCB-Match u Pokalübergabe</t>
  </si>
  <si>
    <t>30.05.2016 bis 02.06.2016  Umlagerung wegen,   A18 Ri JU jew 20.00-05.00 Uhr gesp Mutt Süd - Angenstein</t>
  </si>
  <si>
    <t>06.06.2016 bis 30.09.2016  Umlagerung wegen,   Baust Therwil Reinacherstr Einbahn Ri Reinach</t>
  </si>
  <si>
    <t>08.06.2016  Umlagerung wegen, Behinderung,   heftige Gewitter u starker Regen -&gt; div Str. gesp</t>
  </si>
  <si>
    <t>09.06.2016 bis 12.06.2016  Umlagerung wegen,   A18 Ri JU jew 20.00-05.00 Uhr gesp Mutt Süd - Reinach Nord</t>
  </si>
  <si>
    <t>20.06.2016 bis 24.06.2016  Umlagerung wegen,   A18 Ri JU jew 20.00-05.00 Uhr gesp Mutt Süd - Reinach Süd</t>
  </si>
  <si>
    <t>27.06.2016 bis 22.07.2016  Umlagerung wegen,   A18 Ri JU jew 20.00-05.00 Uhr gesp Mutt Süd - Reinach Süd</t>
  </si>
  <si>
    <t>02.07.2016 bis 14.08.2016  Ferien Anfang/Ende,   Sommerferien</t>
  </si>
  <si>
    <t>14.07.2016  Umlagerung wegen,   A2 Ri BS 18.45 Uhr Unf bei Kt Gr BL/BS -&gt; gesp</t>
  </si>
  <si>
    <t>24.07.2016  Veranstaltung,   FCB-Match</t>
  </si>
  <si>
    <t>25.07.2016 bis 29.07.2016  Umlagerung wegen,   A18 b Ri jew 19.30-06.00 Uhr gesp Mutt Süd - Angenstein</t>
  </si>
  <si>
    <t>07.08.2016 bis 08.08.2016  Umlagerung wegen,   Eibau Belag Aesch Pfeffingerring</t>
  </si>
  <si>
    <t>10.08.2016  Veranstaltung,   FCB-Match</t>
  </si>
  <si>
    <t>20.08.2016  Veranstaltung,   FCB-Match</t>
  </si>
  <si>
    <t>22.08.2016  Umlagerung wegen,   A18 Ri JU 8.30 Uhr Unf bei Angenst/Baselstr</t>
  </si>
  <si>
    <t>06.09.2016  Veranstaltung,   Schweiz -Portugal im St Jakobpark</t>
  </si>
  <si>
    <t>10.09.2016  Veranstaltung,   FCB-Match</t>
  </si>
  <si>
    <t>13.09.2016  Veranstaltung,   FCB- Ludogorets Razgrad im St Jakobpark</t>
  </si>
  <si>
    <t>19.09.2016 bis 21.09.2016  Umlagerung wegen,   A18 b Ri jew 19.30-06.00 Uhr gesp Muttenz Süd - Angenst</t>
  </si>
  <si>
    <t>01.10.2016  Veranstaltung,   FCB-Match</t>
  </si>
  <si>
    <t>01.10.2016 bis 16.10.2016  Ferien Anfang/Ende,   Herbstferien</t>
  </si>
  <si>
    <t>15.10.2016  Veranstaltung,   FCB-Match</t>
  </si>
  <si>
    <t>22.10.2016 bis 30.10.2016  Veranstaltung,   Swiss Indoors in St Jakobhalle</t>
  </si>
  <si>
    <t>29.10.2016 bis 13.11.2016  Veranstaltung,   Basler Herbstmesse</t>
  </si>
  <si>
    <t>01.11.2016  Veranstaltung,   FCB-Match</t>
  </si>
  <si>
    <t>01.11.2016  Anderes,   Allerheiligen reg Feiertag</t>
  </si>
  <si>
    <t>05.11.2016  Veranstaltung,   FCB-Match</t>
  </si>
  <si>
    <t>07.11.2016 bis 09.11.2016  Umlagerung wegen,   A18 b Ri jew 19.30-06.00 Uhr gesp Muttenz Süd - Angenst</t>
  </si>
  <si>
    <t>19.11.2016  Veranstaltung,   FCB-Match</t>
  </si>
  <si>
    <t>06.12.2016  Veranstaltung,   FCB-Match</t>
  </si>
  <si>
    <t>10.12.2016  Veranstaltung,   FCB-Match</t>
  </si>
  <si>
    <t>15.12.2016  Umlagerung wegen,   A2 A2 Ri LU 16 Uhr Unf im Tu Schw'halle</t>
  </si>
  <si>
    <t>von Münchenstein</t>
  </si>
  <si>
    <t>nach Münchenstein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</si>
</sst>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1002  Münchenstein Bruderholzstr.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10624</c:v>
                </c:pt>
                <c:pt idx="1">
                  <c:v>11398</c:v>
                </c:pt>
                <c:pt idx="2">
                  <c:v>11540</c:v>
                </c:pt>
                <c:pt idx="3">
                  <c:v>11446</c:v>
                </c:pt>
                <c:pt idx="4">
                  <c:v>11286</c:v>
                </c:pt>
                <c:pt idx="5">
                  <c:v>8126</c:v>
                </c:pt>
                <c:pt idx="6">
                  <c:v>6151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9181</c:v>
                </c:pt>
                <c:pt idx="1">
                  <c:v>9860</c:v>
                </c:pt>
                <c:pt idx="2">
                  <c:v>9992</c:v>
                </c:pt>
                <c:pt idx="3">
                  <c:v>9918</c:v>
                </c:pt>
                <c:pt idx="4">
                  <c:v>9741</c:v>
                </c:pt>
                <c:pt idx="5">
                  <c:v>7053</c:v>
                </c:pt>
                <c:pt idx="6">
                  <c:v>5176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55008"/>
        <c:axId val="118557312"/>
      </c:barChart>
      <c:catAx>
        <c:axId val="11855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557312"/>
        <c:crosses val="autoZero"/>
        <c:auto val="1"/>
        <c:lblAlgn val="ctr"/>
        <c:lblOffset val="100"/>
        <c:noMultiLvlLbl val="0"/>
      </c:catAx>
      <c:valAx>
        <c:axId val="118557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55500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43</v>
      </c>
      <c r="C17" s="3">
        <v>39</v>
      </c>
      <c r="D17" s="3">
        <v>43</v>
      </c>
      <c r="E17" s="3">
        <v>51</v>
      </c>
      <c r="F17" s="3">
        <v>57</v>
      </c>
      <c r="G17" s="3">
        <v>125</v>
      </c>
      <c r="H17" s="3">
        <v>152</v>
      </c>
      <c r="I17" s="3">
        <v>47</v>
      </c>
      <c r="J17" s="3">
        <v>73</v>
      </c>
    </row>
    <row r="18" spans="1:10" x14ac:dyDescent="0.25">
      <c r="A18" s="3" t="s">
        <v>3</v>
      </c>
      <c r="B18" s="3">
        <v>17</v>
      </c>
      <c r="C18" s="3">
        <v>16</v>
      </c>
      <c r="D18" s="3">
        <v>16</v>
      </c>
      <c r="E18" s="3">
        <v>18</v>
      </c>
      <c r="F18" s="3">
        <v>23</v>
      </c>
      <c r="G18" s="3">
        <v>62</v>
      </c>
      <c r="H18" s="3">
        <v>83</v>
      </c>
      <c r="I18" s="3">
        <v>18</v>
      </c>
      <c r="J18" s="3">
        <v>34</v>
      </c>
    </row>
    <row r="19" spans="1:10" x14ac:dyDescent="0.25">
      <c r="A19" s="3" t="s">
        <v>4</v>
      </c>
      <c r="B19" s="3">
        <v>13</v>
      </c>
      <c r="C19" s="3">
        <v>12</v>
      </c>
      <c r="D19" s="3">
        <v>10</v>
      </c>
      <c r="E19" s="3">
        <v>12</v>
      </c>
      <c r="F19" s="3">
        <v>17</v>
      </c>
      <c r="G19" s="3">
        <v>34</v>
      </c>
      <c r="H19" s="3">
        <v>50</v>
      </c>
      <c r="I19" s="3">
        <v>13</v>
      </c>
      <c r="J19" s="3">
        <v>21</v>
      </c>
    </row>
    <row r="20" spans="1:10" x14ac:dyDescent="0.25">
      <c r="A20" s="4" t="s">
        <v>5</v>
      </c>
      <c r="B20" s="2">
        <v>14</v>
      </c>
      <c r="C20" s="2">
        <v>15</v>
      </c>
      <c r="D20" s="2">
        <v>14</v>
      </c>
      <c r="E20" s="2">
        <v>15</v>
      </c>
      <c r="F20" s="2">
        <v>17</v>
      </c>
      <c r="G20" s="2">
        <v>27</v>
      </c>
      <c r="H20" s="2">
        <v>34</v>
      </c>
      <c r="I20" s="2">
        <v>15</v>
      </c>
      <c r="J20" s="2">
        <v>20</v>
      </c>
    </row>
    <row r="21" spans="1:10" x14ac:dyDescent="0.25">
      <c r="A21" s="4" t="s">
        <v>6</v>
      </c>
      <c r="B21" s="2">
        <v>24</v>
      </c>
      <c r="C21" s="2">
        <v>27</v>
      </c>
      <c r="D21" s="2">
        <v>26</v>
      </c>
      <c r="E21" s="2">
        <v>27</v>
      </c>
      <c r="F21" s="2">
        <v>29</v>
      </c>
      <c r="G21" s="2">
        <v>26</v>
      </c>
      <c r="H21" s="2">
        <v>29</v>
      </c>
      <c r="I21" s="2">
        <v>26</v>
      </c>
      <c r="J21" s="2">
        <v>27</v>
      </c>
    </row>
    <row r="22" spans="1:10" x14ac:dyDescent="0.25">
      <c r="A22" s="3" t="s">
        <v>7</v>
      </c>
      <c r="B22" s="3">
        <v>82</v>
      </c>
      <c r="C22" s="3">
        <v>86</v>
      </c>
      <c r="D22" s="3">
        <v>87</v>
      </c>
      <c r="E22" s="3">
        <v>82</v>
      </c>
      <c r="F22" s="3">
        <v>83</v>
      </c>
      <c r="G22" s="3">
        <v>50</v>
      </c>
      <c r="H22" s="3">
        <v>28</v>
      </c>
      <c r="I22" s="3">
        <v>84</v>
      </c>
      <c r="J22" s="3">
        <v>71</v>
      </c>
    </row>
    <row r="23" spans="1:10" x14ac:dyDescent="0.25">
      <c r="A23" s="3" t="s">
        <v>8</v>
      </c>
      <c r="B23" s="3">
        <v>446</v>
      </c>
      <c r="C23" s="3">
        <v>483</v>
      </c>
      <c r="D23" s="3">
        <v>484</v>
      </c>
      <c r="E23" s="3">
        <v>467</v>
      </c>
      <c r="F23" s="3">
        <v>450</v>
      </c>
      <c r="G23" s="3">
        <v>121</v>
      </c>
      <c r="H23" s="3">
        <v>70</v>
      </c>
      <c r="I23" s="3">
        <v>466</v>
      </c>
      <c r="J23" s="3">
        <v>360</v>
      </c>
    </row>
    <row r="24" spans="1:10" x14ac:dyDescent="0.25">
      <c r="A24" s="3" t="s">
        <v>9</v>
      </c>
      <c r="B24" s="3">
        <v>711</v>
      </c>
      <c r="C24" s="3">
        <v>797</v>
      </c>
      <c r="D24" s="3">
        <v>783</v>
      </c>
      <c r="E24" s="3">
        <v>772</v>
      </c>
      <c r="F24" s="3">
        <v>708</v>
      </c>
      <c r="G24" s="3">
        <v>151</v>
      </c>
      <c r="H24" s="3">
        <v>56</v>
      </c>
      <c r="I24" s="3">
        <v>754</v>
      </c>
      <c r="J24" s="3">
        <v>567</v>
      </c>
    </row>
    <row r="25" spans="1:10" x14ac:dyDescent="0.25">
      <c r="A25" s="3" t="s">
        <v>10</v>
      </c>
      <c r="B25" s="3">
        <v>638</v>
      </c>
      <c r="C25" s="3">
        <v>700</v>
      </c>
      <c r="D25" s="3">
        <v>701</v>
      </c>
      <c r="E25" s="3">
        <v>698</v>
      </c>
      <c r="F25" s="3">
        <v>623</v>
      </c>
      <c r="G25" s="3">
        <v>254</v>
      </c>
      <c r="H25" s="3">
        <v>101</v>
      </c>
      <c r="I25" s="3">
        <v>672</v>
      </c>
      <c r="J25" s="3">
        <v>530</v>
      </c>
    </row>
    <row r="26" spans="1:10" x14ac:dyDescent="0.25">
      <c r="A26" s="3" t="s">
        <v>11</v>
      </c>
      <c r="B26" s="3">
        <v>521</v>
      </c>
      <c r="C26" s="3">
        <v>573</v>
      </c>
      <c r="D26" s="3">
        <v>582</v>
      </c>
      <c r="E26" s="3">
        <v>569</v>
      </c>
      <c r="F26" s="3">
        <v>546</v>
      </c>
      <c r="G26" s="3">
        <v>386</v>
      </c>
      <c r="H26" s="3">
        <v>189</v>
      </c>
      <c r="I26" s="3">
        <v>558</v>
      </c>
      <c r="J26" s="3">
        <v>481</v>
      </c>
    </row>
    <row r="27" spans="1:10" x14ac:dyDescent="0.25">
      <c r="A27" s="3" t="s">
        <v>12</v>
      </c>
      <c r="B27" s="3">
        <v>569</v>
      </c>
      <c r="C27" s="3">
        <v>608</v>
      </c>
      <c r="D27" s="3">
        <v>626</v>
      </c>
      <c r="E27" s="3">
        <v>607</v>
      </c>
      <c r="F27" s="3">
        <v>624</v>
      </c>
      <c r="G27" s="3">
        <v>498</v>
      </c>
      <c r="H27" s="3">
        <v>272</v>
      </c>
      <c r="I27" s="3">
        <v>607</v>
      </c>
      <c r="J27" s="3">
        <v>544</v>
      </c>
    </row>
    <row r="28" spans="1:10" x14ac:dyDescent="0.25">
      <c r="A28" s="3" t="s">
        <v>13</v>
      </c>
      <c r="B28" s="3">
        <v>640</v>
      </c>
      <c r="C28" s="3">
        <v>692</v>
      </c>
      <c r="D28" s="3">
        <v>697</v>
      </c>
      <c r="E28" s="3">
        <v>697</v>
      </c>
      <c r="F28" s="3">
        <v>704</v>
      </c>
      <c r="G28" s="3">
        <v>608</v>
      </c>
      <c r="H28" s="3">
        <v>374</v>
      </c>
      <c r="I28" s="3">
        <v>686</v>
      </c>
      <c r="J28" s="3">
        <v>631</v>
      </c>
    </row>
    <row r="29" spans="1:10" x14ac:dyDescent="0.25">
      <c r="A29" s="3" t="s">
        <v>14</v>
      </c>
      <c r="B29" s="3">
        <v>602</v>
      </c>
      <c r="C29" s="3">
        <v>635</v>
      </c>
      <c r="D29" s="3">
        <v>676</v>
      </c>
      <c r="E29" s="3">
        <v>648</v>
      </c>
      <c r="F29" s="3">
        <v>676</v>
      </c>
      <c r="G29" s="3">
        <v>641</v>
      </c>
      <c r="H29" s="3">
        <v>424</v>
      </c>
      <c r="I29" s="3">
        <v>648</v>
      </c>
      <c r="J29" s="3">
        <v>615</v>
      </c>
    </row>
    <row r="30" spans="1:10" x14ac:dyDescent="0.25">
      <c r="A30" s="3" t="s">
        <v>15</v>
      </c>
      <c r="B30" s="3">
        <v>678</v>
      </c>
      <c r="C30" s="3">
        <v>739</v>
      </c>
      <c r="D30" s="3">
        <v>746</v>
      </c>
      <c r="E30" s="3">
        <v>731</v>
      </c>
      <c r="F30" s="3">
        <v>737</v>
      </c>
      <c r="G30" s="3">
        <v>648</v>
      </c>
      <c r="H30" s="3">
        <v>459</v>
      </c>
      <c r="I30" s="3">
        <v>726</v>
      </c>
      <c r="J30" s="3">
        <v>677</v>
      </c>
    </row>
    <row r="31" spans="1:10" x14ac:dyDescent="0.25">
      <c r="A31" s="3" t="s">
        <v>16</v>
      </c>
      <c r="B31" s="3">
        <v>674</v>
      </c>
      <c r="C31" s="3">
        <v>705</v>
      </c>
      <c r="D31" s="3">
        <v>733</v>
      </c>
      <c r="E31" s="3">
        <v>717</v>
      </c>
      <c r="F31" s="3">
        <v>764</v>
      </c>
      <c r="G31" s="3">
        <v>660</v>
      </c>
      <c r="H31" s="3">
        <v>497</v>
      </c>
      <c r="I31" s="3">
        <v>719</v>
      </c>
      <c r="J31" s="3">
        <v>679</v>
      </c>
    </row>
    <row r="32" spans="1:10" x14ac:dyDescent="0.25">
      <c r="A32" s="3" t="s">
        <v>17</v>
      </c>
      <c r="B32" s="3">
        <v>743</v>
      </c>
      <c r="C32" s="3">
        <v>783</v>
      </c>
      <c r="D32" s="3">
        <v>796</v>
      </c>
      <c r="E32" s="3">
        <v>790</v>
      </c>
      <c r="F32" s="3">
        <v>867</v>
      </c>
      <c r="G32" s="3">
        <v>645</v>
      </c>
      <c r="H32" s="3">
        <v>533</v>
      </c>
      <c r="I32" s="3">
        <v>796</v>
      </c>
      <c r="J32" s="3">
        <v>737</v>
      </c>
    </row>
    <row r="33" spans="1:11" x14ac:dyDescent="0.25">
      <c r="A33" s="3" t="s">
        <v>18</v>
      </c>
      <c r="B33" s="3">
        <v>972</v>
      </c>
      <c r="C33" s="3">
        <v>1024</v>
      </c>
      <c r="D33" s="3">
        <v>1015</v>
      </c>
      <c r="E33" s="3">
        <v>1015</v>
      </c>
      <c r="F33" s="3">
        <v>999</v>
      </c>
      <c r="G33" s="3">
        <v>670</v>
      </c>
      <c r="H33" s="3">
        <v>580</v>
      </c>
      <c r="I33" s="3">
        <v>1005</v>
      </c>
      <c r="J33" s="3">
        <v>896</v>
      </c>
    </row>
    <row r="34" spans="1:11" x14ac:dyDescent="0.25">
      <c r="A34" s="3" t="s">
        <v>19</v>
      </c>
      <c r="B34" s="3">
        <v>1010</v>
      </c>
      <c r="C34" s="3">
        <v>1059</v>
      </c>
      <c r="D34" s="3">
        <v>1037</v>
      </c>
      <c r="E34" s="3">
        <v>1032</v>
      </c>
      <c r="F34" s="3">
        <v>958</v>
      </c>
      <c r="G34" s="3">
        <v>653</v>
      </c>
      <c r="H34" s="3">
        <v>572</v>
      </c>
      <c r="I34" s="3">
        <v>1019</v>
      </c>
      <c r="J34" s="3">
        <v>902</v>
      </c>
    </row>
    <row r="35" spans="1:11" x14ac:dyDescent="0.25">
      <c r="A35" s="3" t="s">
        <v>20</v>
      </c>
      <c r="B35" s="3">
        <v>782</v>
      </c>
      <c r="C35" s="3">
        <v>845</v>
      </c>
      <c r="D35" s="3">
        <v>839</v>
      </c>
      <c r="E35" s="3">
        <v>839</v>
      </c>
      <c r="F35" s="3">
        <v>762</v>
      </c>
      <c r="G35" s="3">
        <v>541</v>
      </c>
      <c r="H35" s="3">
        <v>486</v>
      </c>
      <c r="I35" s="3">
        <v>813</v>
      </c>
      <c r="J35" s="3">
        <v>728</v>
      </c>
    </row>
    <row r="36" spans="1:11" x14ac:dyDescent="0.25">
      <c r="A36" s="3" t="s">
        <v>21</v>
      </c>
      <c r="B36" s="3">
        <v>508</v>
      </c>
      <c r="C36" s="3">
        <v>528</v>
      </c>
      <c r="D36" s="3">
        <v>551</v>
      </c>
      <c r="E36" s="3">
        <v>546</v>
      </c>
      <c r="F36" s="3">
        <v>523</v>
      </c>
      <c r="G36" s="3">
        <v>351</v>
      </c>
      <c r="H36" s="3">
        <v>373</v>
      </c>
      <c r="I36" s="3">
        <v>531</v>
      </c>
      <c r="J36" s="3">
        <v>482</v>
      </c>
    </row>
    <row r="37" spans="1:11" x14ac:dyDescent="0.25">
      <c r="A37" s="3" t="s">
        <v>22</v>
      </c>
      <c r="B37" s="3">
        <v>351</v>
      </c>
      <c r="C37" s="3">
        <v>365</v>
      </c>
      <c r="D37" s="3">
        <v>379</v>
      </c>
      <c r="E37" s="3">
        <v>382</v>
      </c>
      <c r="F37" s="3">
        <v>355</v>
      </c>
      <c r="G37" s="3">
        <v>254</v>
      </c>
      <c r="H37" s="3">
        <v>308</v>
      </c>
      <c r="I37" s="3">
        <v>366</v>
      </c>
      <c r="J37" s="3">
        <v>342</v>
      </c>
    </row>
    <row r="38" spans="1:11" x14ac:dyDescent="0.25">
      <c r="A38" s="3" t="s">
        <v>23</v>
      </c>
      <c r="B38" s="3">
        <v>271</v>
      </c>
      <c r="C38" s="3">
        <v>296</v>
      </c>
      <c r="D38" s="3">
        <v>304</v>
      </c>
      <c r="E38" s="3">
        <v>321</v>
      </c>
      <c r="F38" s="3">
        <v>284</v>
      </c>
      <c r="G38" s="3">
        <v>236</v>
      </c>
      <c r="H38" s="3">
        <v>237</v>
      </c>
      <c r="I38" s="3">
        <v>295</v>
      </c>
      <c r="J38" s="3">
        <v>278</v>
      </c>
    </row>
    <row r="39" spans="1:11" x14ac:dyDescent="0.25">
      <c r="A39" s="3" t="s">
        <v>24</v>
      </c>
      <c r="B39" s="3">
        <v>218</v>
      </c>
      <c r="C39" s="3">
        <v>247</v>
      </c>
      <c r="D39" s="3">
        <v>261</v>
      </c>
      <c r="E39" s="3">
        <v>264</v>
      </c>
      <c r="F39" s="3">
        <v>271</v>
      </c>
      <c r="G39" s="3">
        <v>274</v>
      </c>
      <c r="H39" s="3">
        <v>160</v>
      </c>
      <c r="I39" s="3">
        <v>253</v>
      </c>
      <c r="J39" s="3">
        <v>243</v>
      </c>
    </row>
    <row r="40" spans="1:11" x14ac:dyDescent="0.25">
      <c r="A40" s="3" t="s">
        <v>25</v>
      </c>
      <c r="B40" s="3">
        <v>98</v>
      </c>
      <c r="C40" s="3">
        <v>126</v>
      </c>
      <c r="D40" s="3">
        <v>133</v>
      </c>
      <c r="E40" s="3">
        <v>146</v>
      </c>
      <c r="F40" s="3">
        <v>209</v>
      </c>
      <c r="G40" s="3">
        <v>209</v>
      </c>
      <c r="H40" s="3">
        <v>85</v>
      </c>
      <c r="I40" s="3">
        <v>143</v>
      </c>
      <c r="J40" s="3">
        <v>144</v>
      </c>
    </row>
    <row r="42" spans="1:11" s="5" customFormat="1" x14ac:dyDescent="0.25">
      <c r="A42" s="5" t="s">
        <v>26</v>
      </c>
      <c r="B42" s="5">
        <f t="shared" ref="B42:J42" si="0">SUM(B17:B40)</f>
        <v>10625</v>
      </c>
      <c r="C42" s="5">
        <f t="shared" si="0"/>
        <v>11400</v>
      </c>
      <c r="D42" s="5">
        <f t="shared" si="0"/>
        <v>11539</v>
      </c>
      <c r="E42" s="5">
        <f t="shared" si="0"/>
        <v>11446</v>
      </c>
      <c r="F42" s="5">
        <f t="shared" si="0"/>
        <v>11286</v>
      </c>
      <c r="G42" s="5">
        <f t="shared" si="0"/>
        <v>8124</v>
      </c>
      <c r="H42" s="5">
        <f t="shared" si="0"/>
        <v>6152</v>
      </c>
      <c r="I42" s="5">
        <f t="shared" si="0"/>
        <v>11260</v>
      </c>
      <c r="J42" s="5">
        <f t="shared" si="0"/>
        <v>10082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4015</v>
      </c>
      <c r="C44" s="1">
        <f t="shared" si="1"/>
        <v>4239</v>
      </c>
      <c r="D44" s="1">
        <f t="shared" si="1"/>
        <v>4238</v>
      </c>
      <c r="E44" s="1">
        <f t="shared" si="1"/>
        <v>4222</v>
      </c>
      <c r="F44" s="1">
        <f t="shared" si="1"/>
        <v>4109</v>
      </c>
      <c r="G44" s="1">
        <f t="shared" si="1"/>
        <v>2860</v>
      </c>
      <c r="H44" s="1">
        <f t="shared" si="1"/>
        <v>2544</v>
      </c>
      <c r="I44" s="1">
        <f t="shared" si="1"/>
        <v>4164</v>
      </c>
      <c r="J44" s="1">
        <f t="shared" si="1"/>
        <v>3745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509</v>
      </c>
      <c r="C46" s="1">
        <f t="shared" ref="C46:J46" si="2">SUM(C39:C40) +SUM(C17:C22)</f>
        <v>568</v>
      </c>
      <c r="D46" s="1">
        <f t="shared" si="2"/>
        <v>590</v>
      </c>
      <c r="E46" s="1">
        <f t="shared" si="2"/>
        <v>615</v>
      </c>
      <c r="F46" s="1">
        <f t="shared" si="2"/>
        <v>706</v>
      </c>
      <c r="G46" s="1">
        <f t="shared" si="2"/>
        <v>807</v>
      </c>
      <c r="H46" s="1">
        <f t="shared" si="2"/>
        <v>621</v>
      </c>
      <c r="I46" s="1">
        <f t="shared" si="2"/>
        <v>599</v>
      </c>
      <c r="J46" s="1">
        <f t="shared" si="2"/>
        <v>633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9399</v>
      </c>
      <c r="C48" s="3">
        <f t="shared" si="3"/>
        <v>10053</v>
      </c>
      <c r="D48" s="3">
        <f t="shared" si="3"/>
        <v>10161</v>
      </c>
      <c r="E48" s="3">
        <f t="shared" si="3"/>
        <v>10043</v>
      </c>
      <c r="F48" s="3">
        <f t="shared" si="3"/>
        <v>9846</v>
      </c>
      <c r="G48" s="3">
        <f t="shared" si="3"/>
        <v>6960</v>
      </c>
      <c r="H48" s="3">
        <f t="shared" si="3"/>
        <v>5224</v>
      </c>
      <c r="I48" s="3">
        <f t="shared" si="3"/>
        <v>9900</v>
      </c>
      <c r="J48" s="3">
        <f t="shared" si="3"/>
        <v>8811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10116</v>
      </c>
      <c r="C50" s="3">
        <f t="shared" si="4"/>
        <v>10832</v>
      </c>
      <c r="D50" s="3">
        <f t="shared" si="4"/>
        <v>10949</v>
      </c>
      <c r="E50" s="3">
        <f t="shared" si="4"/>
        <v>10831</v>
      </c>
      <c r="F50" s="3">
        <f t="shared" si="4"/>
        <v>10580</v>
      </c>
      <c r="G50" s="3">
        <f t="shared" si="4"/>
        <v>7317</v>
      </c>
      <c r="H50" s="3">
        <f t="shared" si="4"/>
        <v>5531</v>
      </c>
      <c r="I50" s="3">
        <f t="shared" si="4"/>
        <v>10661</v>
      </c>
      <c r="J50" s="3">
        <f t="shared" si="4"/>
        <v>9449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26</v>
      </c>
      <c r="C80" s="3">
        <v>24</v>
      </c>
      <c r="D80" s="3">
        <v>25</v>
      </c>
      <c r="E80" s="3">
        <v>28</v>
      </c>
      <c r="F80" s="3">
        <v>33</v>
      </c>
      <c r="G80" s="3">
        <v>77</v>
      </c>
      <c r="H80" s="3">
        <v>98</v>
      </c>
      <c r="I80" s="3">
        <v>28</v>
      </c>
      <c r="J80" s="3">
        <v>45</v>
      </c>
    </row>
    <row r="81" spans="1:10" x14ac:dyDescent="0.25">
      <c r="A81" s="3" t="s">
        <v>3</v>
      </c>
      <c r="B81" s="3">
        <v>12</v>
      </c>
      <c r="C81" s="3">
        <v>11</v>
      </c>
      <c r="D81" s="3">
        <v>11</v>
      </c>
      <c r="E81" s="3">
        <v>13</v>
      </c>
      <c r="F81" s="3">
        <v>17</v>
      </c>
      <c r="G81" s="3">
        <v>41</v>
      </c>
      <c r="H81" s="3">
        <v>57</v>
      </c>
      <c r="I81" s="3">
        <v>13</v>
      </c>
      <c r="J81" s="3">
        <v>23</v>
      </c>
    </row>
    <row r="82" spans="1:10" x14ac:dyDescent="0.25">
      <c r="A82" s="3" t="s">
        <v>4</v>
      </c>
      <c r="B82" s="3">
        <v>10</v>
      </c>
      <c r="C82" s="3">
        <v>8</v>
      </c>
      <c r="D82" s="3">
        <v>7</v>
      </c>
      <c r="E82" s="3">
        <v>9</v>
      </c>
      <c r="F82" s="3">
        <v>11</v>
      </c>
      <c r="G82" s="3">
        <v>24</v>
      </c>
      <c r="H82" s="3">
        <v>31</v>
      </c>
      <c r="I82" s="3">
        <v>9</v>
      </c>
      <c r="J82" s="3">
        <v>14</v>
      </c>
    </row>
    <row r="83" spans="1:10" x14ac:dyDescent="0.25">
      <c r="A83" s="4" t="s">
        <v>5</v>
      </c>
      <c r="B83" s="2">
        <v>16</v>
      </c>
      <c r="C83" s="2">
        <v>15</v>
      </c>
      <c r="D83" s="2">
        <v>16</v>
      </c>
      <c r="E83" s="2">
        <v>16</v>
      </c>
      <c r="F83" s="2">
        <v>18</v>
      </c>
      <c r="G83" s="2">
        <v>23</v>
      </c>
      <c r="H83" s="2">
        <v>24</v>
      </c>
      <c r="I83" s="2">
        <v>16</v>
      </c>
      <c r="J83" s="2">
        <v>18</v>
      </c>
    </row>
    <row r="84" spans="1:10" x14ac:dyDescent="0.25">
      <c r="A84" s="4" t="s">
        <v>6</v>
      </c>
      <c r="B84" s="2">
        <v>45</v>
      </c>
      <c r="C84" s="2">
        <v>47</v>
      </c>
      <c r="D84" s="2">
        <v>46</v>
      </c>
      <c r="E84" s="2">
        <v>47</v>
      </c>
      <c r="F84" s="2">
        <v>47</v>
      </c>
      <c r="G84" s="2">
        <v>29</v>
      </c>
      <c r="H84" s="2">
        <v>22</v>
      </c>
      <c r="I84" s="2">
        <v>46</v>
      </c>
      <c r="J84" s="2">
        <v>40</v>
      </c>
    </row>
    <row r="85" spans="1:10" x14ac:dyDescent="0.25">
      <c r="A85" s="3" t="s">
        <v>7</v>
      </c>
      <c r="B85" s="3">
        <v>189</v>
      </c>
      <c r="C85" s="3">
        <v>193</v>
      </c>
      <c r="D85" s="3">
        <v>190</v>
      </c>
      <c r="E85" s="3">
        <v>182</v>
      </c>
      <c r="F85" s="3">
        <v>167</v>
      </c>
      <c r="G85" s="3">
        <v>61</v>
      </c>
      <c r="H85" s="3">
        <v>31</v>
      </c>
      <c r="I85" s="3">
        <v>184</v>
      </c>
      <c r="J85" s="3">
        <v>144</v>
      </c>
    </row>
    <row r="86" spans="1:10" x14ac:dyDescent="0.25">
      <c r="A86" s="3" t="s">
        <v>8</v>
      </c>
      <c r="B86" s="3">
        <v>712</v>
      </c>
      <c r="C86" s="3">
        <v>770</v>
      </c>
      <c r="D86" s="3">
        <v>761</v>
      </c>
      <c r="E86" s="3">
        <v>743</v>
      </c>
      <c r="F86" s="3">
        <v>679</v>
      </c>
      <c r="G86" s="3">
        <v>121</v>
      </c>
      <c r="H86" s="3">
        <v>56</v>
      </c>
      <c r="I86" s="3">
        <v>733</v>
      </c>
      <c r="J86" s="3">
        <v>548</v>
      </c>
    </row>
    <row r="87" spans="1:10" x14ac:dyDescent="0.25">
      <c r="A87" s="3" t="s">
        <v>9</v>
      </c>
      <c r="B87" s="3">
        <v>805</v>
      </c>
      <c r="C87" s="3">
        <v>875</v>
      </c>
      <c r="D87" s="3">
        <v>864</v>
      </c>
      <c r="E87" s="3">
        <v>846</v>
      </c>
      <c r="F87" s="3">
        <v>791</v>
      </c>
      <c r="G87" s="3">
        <v>223</v>
      </c>
      <c r="H87" s="3">
        <v>88</v>
      </c>
      <c r="I87" s="3">
        <v>836</v>
      </c>
      <c r="J87" s="3">
        <v>641</v>
      </c>
    </row>
    <row r="88" spans="1:10" x14ac:dyDescent="0.25">
      <c r="A88" s="3" t="s">
        <v>10</v>
      </c>
      <c r="B88" s="3">
        <v>672</v>
      </c>
      <c r="C88" s="3">
        <v>730</v>
      </c>
      <c r="D88" s="3">
        <v>721</v>
      </c>
      <c r="E88" s="3">
        <v>722</v>
      </c>
      <c r="F88" s="3">
        <v>661</v>
      </c>
      <c r="G88" s="3">
        <v>371</v>
      </c>
      <c r="H88" s="3">
        <v>148</v>
      </c>
      <c r="I88" s="3">
        <v>701</v>
      </c>
      <c r="J88" s="3">
        <v>575</v>
      </c>
    </row>
    <row r="89" spans="1:10" x14ac:dyDescent="0.25">
      <c r="A89" s="3" t="s">
        <v>11</v>
      </c>
      <c r="B89" s="3">
        <v>558</v>
      </c>
      <c r="C89" s="3">
        <v>611</v>
      </c>
      <c r="D89" s="3">
        <v>611</v>
      </c>
      <c r="E89" s="3">
        <v>605</v>
      </c>
      <c r="F89" s="3">
        <v>612</v>
      </c>
      <c r="G89" s="3">
        <v>512</v>
      </c>
      <c r="H89" s="3">
        <v>275</v>
      </c>
      <c r="I89" s="3">
        <v>599</v>
      </c>
      <c r="J89" s="3">
        <v>541</v>
      </c>
    </row>
    <row r="90" spans="1:10" x14ac:dyDescent="0.25">
      <c r="A90" s="3" t="s">
        <v>12</v>
      </c>
      <c r="B90" s="3">
        <v>568</v>
      </c>
      <c r="C90" s="3">
        <v>590</v>
      </c>
      <c r="D90" s="3">
        <v>604</v>
      </c>
      <c r="E90" s="3">
        <v>614</v>
      </c>
      <c r="F90" s="3">
        <v>610</v>
      </c>
      <c r="G90" s="3">
        <v>570</v>
      </c>
      <c r="H90" s="3">
        <v>354</v>
      </c>
      <c r="I90" s="3">
        <v>597</v>
      </c>
      <c r="J90" s="3">
        <v>559</v>
      </c>
    </row>
    <row r="91" spans="1:10" x14ac:dyDescent="0.25">
      <c r="A91" s="3" t="s">
        <v>13</v>
      </c>
      <c r="B91" s="3">
        <v>551</v>
      </c>
      <c r="C91" s="3">
        <v>600</v>
      </c>
      <c r="D91" s="3">
        <v>621</v>
      </c>
      <c r="E91" s="3">
        <v>617</v>
      </c>
      <c r="F91" s="3">
        <v>636</v>
      </c>
      <c r="G91" s="3">
        <v>568</v>
      </c>
      <c r="H91" s="3">
        <v>389</v>
      </c>
      <c r="I91" s="3">
        <v>606</v>
      </c>
      <c r="J91" s="3">
        <v>569</v>
      </c>
    </row>
    <row r="92" spans="1:10" x14ac:dyDescent="0.25">
      <c r="A92" s="3" t="s">
        <v>14</v>
      </c>
      <c r="B92" s="3">
        <v>498</v>
      </c>
      <c r="C92" s="3">
        <v>530</v>
      </c>
      <c r="D92" s="3">
        <v>561</v>
      </c>
      <c r="E92" s="3">
        <v>560</v>
      </c>
      <c r="F92" s="3">
        <v>566</v>
      </c>
      <c r="G92" s="3">
        <v>543</v>
      </c>
      <c r="H92" s="3">
        <v>405</v>
      </c>
      <c r="I92" s="3">
        <v>543</v>
      </c>
      <c r="J92" s="3">
        <v>524</v>
      </c>
    </row>
    <row r="93" spans="1:10" x14ac:dyDescent="0.25">
      <c r="A93" s="3" t="s">
        <v>15</v>
      </c>
      <c r="B93" s="3">
        <v>602</v>
      </c>
      <c r="C93" s="3">
        <v>645</v>
      </c>
      <c r="D93" s="3">
        <v>659</v>
      </c>
      <c r="E93" s="3">
        <v>648</v>
      </c>
      <c r="F93" s="3">
        <v>653</v>
      </c>
      <c r="G93" s="3">
        <v>546</v>
      </c>
      <c r="H93" s="3">
        <v>417</v>
      </c>
      <c r="I93" s="3">
        <v>642</v>
      </c>
      <c r="J93" s="3">
        <v>596</v>
      </c>
    </row>
    <row r="94" spans="1:10" x14ac:dyDescent="0.25">
      <c r="A94" s="3" t="s">
        <v>16</v>
      </c>
      <c r="B94" s="3">
        <v>588</v>
      </c>
      <c r="C94" s="3">
        <v>618</v>
      </c>
      <c r="D94" s="3">
        <v>639</v>
      </c>
      <c r="E94" s="3">
        <v>637</v>
      </c>
      <c r="F94" s="3">
        <v>652</v>
      </c>
      <c r="G94" s="3">
        <v>541</v>
      </c>
      <c r="H94" s="3">
        <v>425</v>
      </c>
      <c r="I94" s="3">
        <v>627</v>
      </c>
      <c r="J94" s="3">
        <v>586</v>
      </c>
    </row>
    <row r="95" spans="1:10" x14ac:dyDescent="0.25">
      <c r="A95" s="3" t="s">
        <v>17</v>
      </c>
      <c r="B95" s="3">
        <v>588</v>
      </c>
      <c r="C95" s="3">
        <v>630</v>
      </c>
      <c r="D95" s="3">
        <v>640</v>
      </c>
      <c r="E95" s="3">
        <v>629</v>
      </c>
      <c r="F95" s="3">
        <v>655</v>
      </c>
      <c r="G95" s="3">
        <v>491</v>
      </c>
      <c r="H95" s="3">
        <v>423</v>
      </c>
      <c r="I95" s="3">
        <v>629</v>
      </c>
      <c r="J95" s="3">
        <v>580</v>
      </c>
    </row>
    <row r="96" spans="1:10" x14ac:dyDescent="0.25">
      <c r="A96" s="3" t="s">
        <v>18</v>
      </c>
      <c r="B96" s="3">
        <v>683</v>
      </c>
      <c r="C96" s="3">
        <v>728</v>
      </c>
      <c r="D96" s="3">
        <v>737</v>
      </c>
      <c r="E96" s="3">
        <v>720</v>
      </c>
      <c r="F96" s="3">
        <v>674</v>
      </c>
      <c r="G96" s="3">
        <v>495</v>
      </c>
      <c r="H96" s="3">
        <v>424</v>
      </c>
      <c r="I96" s="3">
        <v>708</v>
      </c>
      <c r="J96" s="3">
        <v>637</v>
      </c>
    </row>
    <row r="97" spans="1:10" x14ac:dyDescent="0.25">
      <c r="A97" s="3" t="s">
        <v>19</v>
      </c>
      <c r="B97" s="3">
        <v>634</v>
      </c>
      <c r="C97" s="3">
        <v>678</v>
      </c>
      <c r="D97" s="3">
        <v>665</v>
      </c>
      <c r="E97" s="3">
        <v>661</v>
      </c>
      <c r="F97" s="3">
        <v>625</v>
      </c>
      <c r="G97" s="3">
        <v>463</v>
      </c>
      <c r="H97" s="3">
        <v>403</v>
      </c>
      <c r="I97" s="3">
        <v>653</v>
      </c>
      <c r="J97" s="3">
        <v>590</v>
      </c>
    </row>
    <row r="98" spans="1:10" x14ac:dyDescent="0.25">
      <c r="A98" s="3" t="s">
        <v>20</v>
      </c>
      <c r="B98" s="3">
        <v>490</v>
      </c>
      <c r="C98" s="3">
        <v>536</v>
      </c>
      <c r="D98" s="3">
        <v>555</v>
      </c>
      <c r="E98" s="3">
        <v>538</v>
      </c>
      <c r="F98" s="3">
        <v>534</v>
      </c>
      <c r="G98" s="3">
        <v>402</v>
      </c>
      <c r="H98" s="3">
        <v>324</v>
      </c>
      <c r="I98" s="3">
        <v>530</v>
      </c>
      <c r="J98" s="3">
        <v>483</v>
      </c>
    </row>
    <row r="99" spans="1:10" x14ac:dyDescent="0.25">
      <c r="A99" s="3" t="s">
        <v>21</v>
      </c>
      <c r="B99" s="3">
        <v>345</v>
      </c>
      <c r="C99" s="3">
        <v>383</v>
      </c>
      <c r="D99" s="3">
        <v>387</v>
      </c>
      <c r="E99" s="3">
        <v>386</v>
      </c>
      <c r="F99" s="3">
        <v>366</v>
      </c>
      <c r="G99" s="3">
        <v>275</v>
      </c>
      <c r="H99" s="3">
        <v>251</v>
      </c>
      <c r="I99" s="3">
        <v>374</v>
      </c>
      <c r="J99" s="3">
        <v>342</v>
      </c>
    </row>
    <row r="100" spans="1:10" x14ac:dyDescent="0.25">
      <c r="A100" s="3" t="s">
        <v>22</v>
      </c>
      <c r="B100" s="3">
        <v>222</v>
      </c>
      <c r="C100" s="3">
        <v>243</v>
      </c>
      <c r="D100" s="3">
        <v>244</v>
      </c>
      <c r="E100" s="3">
        <v>252</v>
      </c>
      <c r="F100" s="3">
        <v>250</v>
      </c>
      <c r="G100" s="3">
        <v>184</v>
      </c>
      <c r="H100" s="3">
        <v>206</v>
      </c>
      <c r="I100" s="3">
        <v>242</v>
      </c>
      <c r="J100" s="3">
        <v>229</v>
      </c>
    </row>
    <row r="101" spans="1:10" x14ac:dyDescent="0.25">
      <c r="A101" s="3" t="s">
        <v>23</v>
      </c>
      <c r="B101" s="3">
        <v>172</v>
      </c>
      <c r="C101" s="3">
        <v>186</v>
      </c>
      <c r="D101" s="3">
        <v>195</v>
      </c>
      <c r="E101" s="3">
        <v>198</v>
      </c>
      <c r="F101" s="3">
        <v>180</v>
      </c>
      <c r="G101" s="3">
        <v>169</v>
      </c>
      <c r="H101" s="3">
        <v>156</v>
      </c>
      <c r="I101" s="3">
        <v>186</v>
      </c>
      <c r="J101" s="3">
        <v>179</v>
      </c>
    </row>
    <row r="102" spans="1:10" x14ac:dyDescent="0.25">
      <c r="A102" s="3" t="s">
        <v>24</v>
      </c>
      <c r="B102" s="3">
        <v>126</v>
      </c>
      <c r="C102" s="3">
        <v>140</v>
      </c>
      <c r="D102" s="3">
        <v>153</v>
      </c>
      <c r="E102" s="3">
        <v>158</v>
      </c>
      <c r="F102" s="3">
        <v>173</v>
      </c>
      <c r="G102" s="3">
        <v>178</v>
      </c>
      <c r="H102" s="3">
        <v>107</v>
      </c>
      <c r="I102" s="3">
        <v>150</v>
      </c>
      <c r="J102" s="3">
        <v>148</v>
      </c>
    </row>
    <row r="103" spans="1:10" x14ac:dyDescent="0.25">
      <c r="A103" s="3" t="s">
        <v>25</v>
      </c>
      <c r="B103" s="3">
        <v>68</v>
      </c>
      <c r="C103" s="3">
        <v>69</v>
      </c>
      <c r="D103" s="3">
        <v>81</v>
      </c>
      <c r="E103" s="3">
        <v>88</v>
      </c>
      <c r="F103" s="3">
        <v>133</v>
      </c>
      <c r="G103" s="3">
        <v>148</v>
      </c>
      <c r="H103" s="3">
        <v>62</v>
      </c>
      <c r="I103" s="3">
        <v>88</v>
      </c>
      <c r="J103" s="3">
        <v>93</v>
      </c>
    </row>
    <row r="105" spans="1:10" x14ac:dyDescent="0.25">
      <c r="A105" s="5" t="s">
        <v>26</v>
      </c>
      <c r="B105" s="5">
        <f t="shared" ref="B105:J105" si="5">SUM(B80:B103)</f>
        <v>9180</v>
      </c>
      <c r="C105" s="5">
        <f t="shared" si="5"/>
        <v>9860</v>
      </c>
      <c r="D105" s="5">
        <f t="shared" si="5"/>
        <v>9993</v>
      </c>
      <c r="E105" s="5">
        <f t="shared" si="5"/>
        <v>9917</v>
      </c>
      <c r="F105" s="5">
        <f t="shared" si="5"/>
        <v>9743</v>
      </c>
      <c r="G105" s="5">
        <f t="shared" si="5"/>
        <v>7055</v>
      </c>
      <c r="H105" s="5">
        <f t="shared" si="5"/>
        <v>5176</v>
      </c>
      <c r="I105" s="5">
        <f t="shared" si="5"/>
        <v>9740</v>
      </c>
      <c r="J105" s="5">
        <f t="shared" si="5"/>
        <v>8704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2740</v>
      </c>
      <c r="C107" s="1">
        <f t="shared" si="6"/>
        <v>2955</v>
      </c>
      <c r="D107" s="1">
        <f t="shared" si="6"/>
        <v>2984</v>
      </c>
      <c r="E107" s="1">
        <f t="shared" si="6"/>
        <v>2934</v>
      </c>
      <c r="F107" s="1">
        <f t="shared" si="6"/>
        <v>2854</v>
      </c>
      <c r="G107" s="1">
        <f t="shared" si="6"/>
        <v>2126</v>
      </c>
      <c r="H107" s="1">
        <f t="shared" si="6"/>
        <v>1825</v>
      </c>
      <c r="I107" s="1">
        <f t="shared" si="6"/>
        <v>2894</v>
      </c>
      <c r="J107" s="1">
        <f t="shared" si="6"/>
        <v>2632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492</v>
      </c>
      <c r="C109" s="1">
        <f t="shared" ref="C109:J109" si="7">SUM(C102:C103) +SUM(C80:C85)</f>
        <v>507</v>
      </c>
      <c r="D109" s="1">
        <f t="shared" si="7"/>
        <v>529</v>
      </c>
      <c r="E109" s="1">
        <f t="shared" si="7"/>
        <v>541</v>
      </c>
      <c r="F109" s="1">
        <f t="shared" si="7"/>
        <v>599</v>
      </c>
      <c r="G109" s="1">
        <f t="shared" si="7"/>
        <v>581</v>
      </c>
      <c r="H109" s="1">
        <f t="shared" si="7"/>
        <v>432</v>
      </c>
      <c r="I109" s="1">
        <f t="shared" si="7"/>
        <v>534</v>
      </c>
      <c r="J109" s="1">
        <f t="shared" si="7"/>
        <v>525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7804</v>
      </c>
      <c r="C111" s="3">
        <f t="shared" si="8"/>
        <v>8397</v>
      </c>
      <c r="D111" s="3">
        <f t="shared" si="8"/>
        <v>8508</v>
      </c>
      <c r="E111" s="3">
        <f t="shared" si="8"/>
        <v>8435</v>
      </c>
      <c r="F111" s="3">
        <f t="shared" si="8"/>
        <v>8285</v>
      </c>
      <c r="G111" s="3">
        <f t="shared" si="8"/>
        <v>6184</v>
      </c>
      <c r="H111" s="3">
        <f t="shared" si="8"/>
        <v>4532</v>
      </c>
      <c r="I111" s="3">
        <f t="shared" si="8"/>
        <v>8287</v>
      </c>
      <c r="J111" s="3">
        <f t="shared" si="8"/>
        <v>7452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8688</v>
      </c>
      <c r="C113" s="3">
        <f t="shared" si="9"/>
        <v>9353</v>
      </c>
      <c r="D113" s="3">
        <f t="shared" si="9"/>
        <v>9464</v>
      </c>
      <c r="E113" s="3">
        <f t="shared" si="9"/>
        <v>9376</v>
      </c>
      <c r="F113" s="3">
        <f t="shared" si="9"/>
        <v>9144</v>
      </c>
      <c r="G113" s="3">
        <f t="shared" si="9"/>
        <v>6474</v>
      </c>
      <c r="H113" s="3">
        <f t="shared" si="9"/>
        <v>4744</v>
      </c>
      <c r="I113" s="3">
        <f t="shared" si="9"/>
        <v>9206</v>
      </c>
      <c r="J113" s="3">
        <f t="shared" si="9"/>
        <v>8179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10:58&amp;C&amp;6HR/HR/LEER/LEER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53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128</v>
      </c>
      <c r="B2">
        <v>10624</v>
      </c>
      <c r="C2">
        <v>11398</v>
      </c>
      <c r="D2">
        <v>11540</v>
      </c>
      <c r="E2">
        <v>11446</v>
      </c>
      <c r="F2">
        <v>11286</v>
      </c>
      <c r="G2">
        <v>8126</v>
      </c>
      <c r="H2">
        <v>6151</v>
      </c>
    </row>
    <row r="3" spans="1:8" x14ac:dyDescent="0.25">
      <c r="A3" t="s">
        <v>129</v>
      </c>
      <c r="B3">
        <v>9181</v>
      </c>
      <c r="C3">
        <v>9860</v>
      </c>
      <c r="D3">
        <v>9992</v>
      </c>
      <c r="E3">
        <v>9918</v>
      </c>
      <c r="F3">
        <v>9741</v>
      </c>
      <c r="G3">
        <v>7053</v>
      </c>
      <c r="H3">
        <v>5176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2017-01-17T15:37:19Z</cp:lastPrinted>
  <dcterms:created xsi:type="dcterms:W3CDTF">2002-04-15T12:51:06Z</dcterms:created>
  <dcterms:modified xsi:type="dcterms:W3CDTF">2017-01-17T15:37:48Z</dcterms:modified>
</cp:coreProperties>
</file>