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96" yWindow="12" windowWidth="12000" windowHeight="7248" activeTab="1"/>
  </bookViews>
  <sheets>
    <sheet name="Wochenergebnis" sheetId="1" r:id="rId1"/>
    <sheet name="b Ri" sheetId="4" r:id="rId2"/>
    <sheet name="Ereignisse" sheetId="2" r:id="rId3"/>
    <sheet name="Grafik" sheetId="3" r:id="rId4"/>
  </sheets>
  <calcPr calcId="145621"/>
</workbook>
</file>

<file path=xl/calcChain.xml><?xml version="1.0" encoding="utf-8"?>
<calcChain xmlns="http://schemas.openxmlformats.org/spreadsheetml/2006/main">
  <c r="C42" i="4" l="1"/>
  <c r="F42" i="4"/>
  <c r="B42" i="4"/>
  <c r="J42" i="4"/>
  <c r="I42" i="4"/>
  <c r="G42" i="4"/>
  <c r="H42" i="4" l="1"/>
  <c r="E42" i="4"/>
  <c r="D42" i="4"/>
  <c r="B105" i="1"/>
  <c r="C105" i="1"/>
  <c r="D105" i="1"/>
  <c r="E105" i="1"/>
  <c r="F105" i="1"/>
  <c r="G105" i="1"/>
  <c r="H105" i="1"/>
  <c r="I105" i="1"/>
  <c r="J105" i="1"/>
  <c r="B107" i="1"/>
  <c r="C107" i="1"/>
  <c r="D107" i="1"/>
  <c r="E107" i="1"/>
  <c r="F107" i="1"/>
  <c r="G107" i="1"/>
  <c r="H107" i="1"/>
  <c r="I107" i="1"/>
  <c r="J107" i="1"/>
  <c r="B109" i="1"/>
  <c r="C109" i="1"/>
  <c r="D109" i="1"/>
  <c r="E109" i="1"/>
  <c r="F109" i="1"/>
  <c r="G109" i="1"/>
  <c r="H109" i="1"/>
  <c r="I109" i="1"/>
  <c r="J109" i="1"/>
  <c r="B111" i="1"/>
  <c r="C111" i="1"/>
  <c r="D111" i="1"/>
  <c r="E111" i="1"/>
  <c r="F111" i="1"/>
  <c r="G111" i="1"/>
  <c r="H111" i="1"/>
  <c r="I111" i="1"/>
  <c r="J111" i="1"/>
  <c r="B113" i="1"/>
  <c r="C113" i="1"/>
  <c r="D113" i="1"/>
  <c r="E113" i="1"/>
  <c r="F113" i="1"/>
  <c r="G113" i="1"/>
  <c r="H113" i="1"/>
  <c r="I113" i="1"/>
  <c r="J113" i="1"/>
  <c r="C46" i="1"/>
  <c r="D46" i="1"/>
  <c r="E46" i="1"/>
  <c r="F46" i="1"/>
  <c r="G46" i="1"/>
  <c r="H46" i="1"/>
  <c r="I46" i="1"/>
  <c r="J46" i="1"/>
  <c r="B46" i="1"/>
  <c r="J48" i="1"/>
  <c r="I48" i="1"/>
  <c r="H48" i="1"/>
  <c r="G48" i="1"/>
  <c r="F48" i="1"/>
  <c r="E48" i="1"/>
  <c r="D48" i="1"/>
  <c r="C48" i="1"/>
  <c r="J50" i="1"/>
  <c r="I50" i="1"/>
  <c r="H50" i="1"/>
  <c r="G50" i="1"/>
  <c r="F50" i="1"/>
  <c r="E50" i="1"/>
  <c r="D50" i="1"/>
  <c r="C50" i="1"/>
  <c r="B50" i="1"/>
  <c r="B48" i="1"/>
  <c r="J44" i="1"/>
  <c r="I44" i="1"/>
  <c r="H44" i="1"/>
  <c r="G44" i="1"/>
  <c r="F44" i="1"/>
  <c r="E44" i="1"/>
  <c r="D44" i="1"/>
  <c r="C44" i="1"/>
  <c r="B44" i="1"/>
  <c r="J42" i="1"/>
  <c r="I42" i="1"/>
  <c r="H42" i="1"/>
  <c r="G42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<sst xmlns="http://schemas.openxmlformats.org/spreadsheetml/2006/main" count="284" uniqueCount="145">
  <si>
    <t xml:space="preserve"> </t>
  </si>
  <si>
    <t>Zählstunde</t>
  </si>
  <si>
    <t>0000-0100</t>
  </si>
  <si>
    <t>0100-0200</t>
  </si>
  <si>
    <t>0200-0300</t>
  </si>
  <si>
    <t>0300-0400</t>
  </si>
  <si>
    <t>0400-0500</t>
  </si>
  <si>
    <t>0500-0600</t>
  </si>
  <si>
    <t>0600-0700</t>
  </si>
  <si>
    <t>0700-0800</t>
  </si>
  <si>
    <t>0800-0900</t>
  </si>
  <si>
    <t>0900-1000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</si>
  <si>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</si>
  <si>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</si>
  <si>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</si>
  <si>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</si>
  <si>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</si>
  <si>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</si>
  <si>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</si>
  <si>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</si>
  <si>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</si>
  <si>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</si>
  <si>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</si>
  <si>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</si>
  <si>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2200-2300</t>
  </si>
  <si>
    <t>2300-2400</t>
  </si>
  <si>
    <t>24 Stunden</t>
  </si>
  <si>
    <t>5 Stunden</t>
  </si>
  <si>
    <t>(1500-2000 Uhr)</t>
  </si>
  <si>
    <t>14 Stunden</t>
  </si>
  <si>
    <t>(0700-2100 Uhr)</t>
  </si>
  <si>
    <t>16 Stunden</t>
  </si>
  <si>
    <t>(0600-2200 Uhr)</t>
  </si>
  <si>
    <t>(Tagestotal)</t>
  </si>
  <si>
    <t>Automatische Verkehrszählung des Kantons Basel-Landschaft</t>
  </si>
  <si>
    <t>8 Stunden</t>
  </si>
  <si>
    <t>(2200-0600 Uhr)</t>
  </si>
  <si>
    <t>Zählstelle Nr. 2402 A22 Lausen</t>
  </si>
  <si>
    <t>DTV</t>
  </si>
  <si>
    <t>Koord. 624149 / 258242</t>
  </si>
  <si>
    <t>WOCHENERGEBNISSE</t>
  </si>
  <si>
    <t>Donnerstag, 1. Januar 2015 bis Donnerstag, 31. Dezember 2015</t>
  </si>
  <si>
    <t/>
  </si>
  <si>
    <t>R1: von Basel</t>
  </si>
  <si>
    <t>R2: nach Basel</t>
  </si>
  <si>
    <t>Seite 1 von 2</t>
  </si>
  <si>
    <t>R1</t>
  </si>
  <si>
    <t>Mo</t>
  </si>
  <si>
    <t>Di</t>
  </si>
  <si>
    <t>Mi</t>
  </si>
  <si>
    <t>Do</t>
  </si>
  <si>
    <t>Fr</t>
  </si>
  <si>
    <t>Sa</t>
  </si>
  <si>
    <t>So</t>
  </si>
  <si>
    <t>Mittel</t>
  </si>
  <si>
    <t>Mo.-Fr.</t>
  </si>
  <si>
    <t>Mo.-So.</t>
  </si>
  <si>
    <t>Schwerverkehr, beide Richtungen: 271623  361 Tage      3.9%</t>
  </si>
  <si>
    <t>Feiertage:</t>
  </si>
  <si>
    <t>01.01.15 Neujahr</t>
  </si>
  <si>
    <t>23.02.15 Fasnacht</t>
  </si>
  <si>
    <t>25.02.15 Fasnacht</t>
  </si>
  <si>
    <t>03.04.15 Karfreitag</t>
  </si>
  <si>
    <t>05.04.15 Ostersonntag</t>
  </si>
  <si>
    <t>06.04.15 Ostermontag</t>
  </si>
  <si>
    <t>01.05.15 Tag der  Arbeit</t>
  </si>
  <si>
    <t>14.05.15 Auffahrt</t>
  </si>
  <si>
    <t>24.05.15 Pfingstsonntag</t>
  </si>
  <si>
    <t>25.05.15 Pfingstmontag</t>
  </si>
  <si>
    <t>01.08.15 Nationalfeiertag</t>
  </si>
  <si>
    <t>24.12.15 Heiligabend</t>
  </si>
  <si>
    <t>25.12.15 Weihnachten</t>
  </si>
  <si>
    <t>26.12.15 Stefanstag</t>
  </si>
  <si>
    <t>31.12.15 Silvester</t>
  </si>
  <si>
    <t>Seite 2 von 2</t>
  </si>
  <si>
    <t>R2</t>
  </si>
  <si>
    <t>2402 A22 Lausen, Ereignisse</t>
  </si>
  <si>
    <t>24.12.2014 bis 04.01.2015  Ferien Anfang/Ende,   Weihnachtsferien</t>
  </si>
  <si>
    <t>06.02.2015 bis 15.02.2015  Veranstaltung,   MUBA</t>
  </si>
  <si>
    <t>14.02.2015 bis 01.03.2015  Ferien Anfang/Ende,   Fasnachtsferien</t>
  </si>
  <si>
    <t>18.02.2015  Veranstaltung,   FCB-Match</t>
  </si>
  <si>
    <t>21.02.2015  Anderes,   A2 Ferienverkehr</t>
  </si>
  <si>
    <t>21.02.2015  Umlagerung wegen,   A3/A2 Ri BS/LU 12.15 Uhr Pannenfz bei Ausf Ri LU (Rampe)</t>
  </si>
  <si>
    <t>22.02.2015  Veranstaltung,   div Fasnachtsveranst im ob Kantonsteil</t>
  </si>
  <si>
    <t>23.02.2015 bis 25.02.2015  Veranstaltung,   Basler Fasnacht</t>
  </si>
  <si>
    <t>28.02.2015  Veranstaltung,   FCB-Match</t>
  </si>
  <si>
    <t>18.03.2015  Umlagerung wegen,   A2 Ri BS 10 Uhr Unf nach Einf Arisdorf</t>
  </si>
  <si>
    <t>18.03.2015  Umlagerung wegen,   A2 Ri LU 14.30 Uhr PannenLW im Tu Arisdorf -&gt; gesp</t>
  </si>
  <si>
    <t>28.03.2015 bis 12.04.2015  Ferien Anfang/Ende,   Osterferien</t>
  </si>
  <si>
    <t>04.04.2015  Veranstaltung,   FCB-Match</t>
  </si>
  <si>
    <t>12.04.2015  Veranstaltung,   FCB-Match</t>
  </si>
  <si>
    <t>14.04.2015 bis 15.04.2015  Unterhalt,   b Ri 20.00-05.00 Uhr gesp Liest Nord - Lausen</t>
  </si>
  <si>
    <t>23.04.2015  Umlagerung wegen,   A2 Ri LU 16.30 Uhr Unf vor Ausf Arisd &gt; Stau</t>
  </si>
  <si>
    <t>26.04.2015  Veranstaltung,   FCB-Match</t>
  </si>
  <si>
    <t>02.05.2015  Veranstaltung,   FCB-Match</t>
  </si>
  <si>
    <t>04.05.2015  Umlagerung wegen,   A2 Ri LU 16.15 Uhr Unf bei Zunzgen &gt; Stau 1 Sp gesp</t>
  </si>
  <si>
    <t>22.05.2015  Umlagerung wegen,   A2 Ri BS 15 Uhr Unf vor Tu Arisdorf</t>
  </si>
  <si>
    <t>26.05.2015 bis 29.05.2015  Umlagerung wegen,   b Ri  jew 20-05 Uhr gesp Liest Nord - Liest Süd</t>
  </si>
  <si>
    <t>28.05.2015  Umlagerung wegen,   Ri BS 15-19 Uhr gesp Liest Nord - Fre/Füll Süd</t>
  </si>
  <si>
    <t>28.05.2015 bis 29.05.2015  Umlagerung wegen,   b Ri 19-22 Uhr Tu Schönthal gesp &gt; Krisenstabübung</t>
  </si>
  <si>
    <t>29.05.2015  Veranstaltung,   FCB-Match u Meisterfeier</t>
  </si>
  <si>
    <t>07.06.2015  Veranstaltung,   FCB-Match</t>
  </si>
  <si>
    <t>18.06.2015 bis 19.06.2015  Umlagerung wegen,   b Ri 20.00-05.00 Uhr gesp Liest Nord - Liest Süd</t>
  </si>
  <si>
    <t>23.06.2015  Veranstaltung,   Helene Fischer-konzert im St Jakobpark</t>
  </si>
  <si>
    <t>25.06.2015  Behinderung,   Ri Siss 16.50 Uhr Unf nach Anschl Altmarkt</t>
  </si>
  <si>
    <t>28.06.2015  Umlagerung wegen,   A2 Ri LU 10.30 Uhr Unf im Tu Ebenrain</t>
  </si>
  <si>
    <t>04.07.2015 bis 16.08.2015  Ferien Anfang/Ende,   Sommerferien</t>
  </si>
  <si>
    <t>14.07.2015  Umlagerung wegen,   A2 Ri LU 18.30 Uhr Unf bei Einf St Jakob inf Stau</t>
  </si>
  <si>
    <t>19.07.2015  Veranstaltung,   FCB-Match</t>
  </si>
  <si>
    <t>28.07.2015  Umlagerung wegen,   A2 Ri BS 14.15 Uhr Unf nach Tu Arisdorf &gt; gesp bis 15.50 Uhr</t>
  </si>
  <si>
    <t>01.08.2015  Veranstaltung,   FCB-Match</t>
  </si>
  <si>
    <t>08.08.2015  Umlagerung wegen,   A2 Ri BS 10.05 Uhr Unf vor Tu Arisdorf</t>
  </si>
  <si>
    <t>12.08.2015  Veranstaltung,   FCB-Match</t>
  </si>
  <si>
    <t>19.08.2015  Veranstaltung,   FCB-Match</t>
  </si>
  <si>
    <t>27.08.2015  Umlagerung wegen,   A2 Ri BS 13.50 Uhr Gegenst in Tu Schw'halle</t>
  </si>
  <si>
    <t>30.08.2015  Veranstaltung,   FCB-Match</t>
  </si>
  <si>
    <t>31.08.2015  Umlagerung wegen,   A2 Ri LU 18.55 Uhr Unf vor Tu Schw'halle</t>
  </si>
  <si>
    <t>05.09.2015  Veranstaltung,   Schweiz-Slowenien im St Jakobpark</t>
  </si>
  <si>
    <t>11.09.2015  Umlagerung wegen,   A2 Ri LU 7.35 Uhr Unf vor Tu Arisdorf</t>
  </si>
  <si>
    <t>12.09.2015  Veranstaltung,   FCB-Match</t>
  </si>
  <si>
    <t>14.09.2015  Umlagerung wegen,   A2 Ri LU 10 Uhr Unf vor Anschl Arisdorf &gt; 1Sp gesp</t>
  </si>
  <si>
    <t>26.09.2015  Veranstaltung,   FCB-Match</t>
  </si>
  <si>
    <t>01.10.2015  Umlagerung wegen,   A2 Ri BS 08.40 Uhr Unf bei Giebenach</t>
  </si>
  <si>
    <t>01.10.2015  Veranstaltung,   FCB-Match</t>
  </si>
  <si>
    <t>01.10.2015  Umlagerung wegen,   A2 Ri BS 07.45 Uhr Unf im Tu Schw'halle</t>
  </si>
  <si>
    <t>01.10.2015 bis 02.10.2015  Umlagerung wegen,   A2 Ri BS 20.30-05.30 Uhr Tu Arisdorf gesp</t>
  </si>
  <si>
    <t>03.10.2015 bis 18.10.2015  Ferien Anfang/Ende,   Herbstferien</t>
  </si>
  <si>
    <t>19.10.2015 bis 20.10.2015  Umlagerung wegen,   Ri BS jew 08.00-16.00 Uhr Tu Schönthal gesperrt</t>
  </si>
  <si>
    <t>22.10.2015  Veranstaltung,   FCB-Match</t>
  </si>
  <si>
    <t>24.10.2015 bis 01.11.2015  Veranstaltung,   Swiss Indoors in St Jakobhalle</t>
  </si>
  <si>
    <t>24.10.2015 bis 08.11.2015  Veranstaltung,   Basler Herbstmesse</t>
  </si>
  <si>
    <t>25.10.2015  Veranstaltung,   FCB-Match</t>
  </si>
  <si>
    <t>27.10.2015 bis 28.10.2015  Umlagerung wegen,   A22 b Ri 20.00-06.00 Uhr gesp Hülften - Liest Süd</t>
  </si>
  <si>
    <t>28.10.2015 bis 29.10.2015  Behinderung,   A22 b Ri 19.30-06.00 Uhr gesp Hülften - Lausen</t>
  </si>
  <si>
    <t>03.11.2015  Behinderung,   A22 Ri Liest 10.10 Uhr Unf vor Ausf Liestal Nord</t>
  </si>
  <si>
    <t>03.11.2015  Umlagerung wegen,   A2 Ri BS 10.20 Uhr Pannenfz im Tu Arisdorf</t>
  </si>
  <si>
    <t>08.11.2015  Veranstaltung,   FCB-Match</t>
  </si>
  <si>
    <t>03.12.2015  Umlagerung wegen,   A2 Ri BS 07.50 Uhr Unf bei Kaiseraugst &gt; 1 Sp gesp</t>
  </si>
  <si>
    <t>16.12.2015  Umlagerung wegen,   A2 Ri LU 07.45 Uhr Unf vor Ausf Arisdorf</t>
  </si>
  <si>
    <t>29.12.2015  Umlagerung wegen,   A2 Ri BS 11.30 Uhr Unf vor Tu Arisdorf</t>
  </si>
  <si>
    <t>29.12.2015  Umlagerung wegen,   A2 Ri BS 12.20 Uhr Unf vor Tu Ebenrain</t>
  </si>
  <si>
    <t>von Basel</t>
  </si>
  <si>
    <t>nach Basel</t>
  </si>
  <si>
    <t>R1: von Basel / R2: nach Basel</t>
  </si>
  <si>
    <t>R1/R2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</si>
</sst>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 vertical="center"/>
    </xf>
    <xf numFmtId="49" fontId="0" fillId="0" borderId="0" xfId="0" applyNumberFormat="1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/>
    <xf numFmtId="3" fontId="5" fillId="0" borderId="0" xfId="0" applyNumberFormat="1" applyFont="1" applyAlignment="1">
      <alignment vertical="center"/>
    </xf>
    <xf numFmtId="0" fontId="1" fillId="0" borderId="0" xfId="0" applyFont="1" applyAlignment="1"/>
    <xf numFmtId="3" fontId="2" fillId="0" borderId="0" xfId="0" applyNumberFormat="1" applyFont="1" applyAlignment="1"/>
    <xf numFmtId="0" fontId="0" fillId="0" borderId="0" xfId="0" applyAlignment="1"/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3" fillId="0" borderId="0" xfId="0" applyNumberFormat="1" applyFont="1"/>
    <xf numFmtId="3" fontId="3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0" fillId="0" borderId="0" xfId="0" applyAlignment="1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Wochenauswertung
Ort-ID: 2402  A22 Lausen 
Donnerstag 01.01.15 bis Donnerstag 31.12.15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Grafik!$A$2</c:f>
              <c:strCache>
                <c:ptCount val="1"/>
                <c:pt idx="0">
                  <c:v>von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Grafik!$B$2:$H$2</c:f>
              <c:numCache>
                <c:formatCode>General</c:formatCode>
                <c:ptCount val="7"/>
                <c:pt idx="0">
                  <c:v>10604</c:v>
                </c:pt>
                <c:pt idx="1">
                  <c:v>11268</c:v>
                </c:pt>
                <c:pt idx="2">
                  <c:v>11479</c:v>
                </c:pt>
                <c:pt idx="3">
                  <c:v>11128</c:v>
                </c:pt>
                <c:pt idx="4">
                  <c:v>11239</c:v>
                </c:pt>
                <c:pt idx="5">
                  <c:v>7903</c:v>
                </c:pt>
                <c:pt idx="6">
                  <c:v>5311</c:v>
                </c:pt>
              </c:numCache>
            </c:numRef>
          </c:val>
        </c:ser>
        <c:ser>
          <c:idx val="1"/>
          <c:order val="1"/>
          <c:tx>
            <c:strRef>
              <c:f>Grafik!$A$3</c:f>
              <c:strCache>
                <c:ptCount val="1"/>
                <c:pt idx="0">
                  <c:v>nach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Grafik!$B$3:$H$3</c:f>
              <c:numCache>
                <c:formatCode>General</c:formatCode>
                <c:ptCount val="7"/>
                <c:pt idx="0">
                  <c:v>10041</c:v>
                </c:pt>
                <c:pt idx="1">
                  <c:v>10799</c:v>
                </c:pt>
                <c:pt idx="2">
                  <c:v>10866</c:v>
                </c:pt>
                <c:pt idx="3">
                  <c:v>10586</c:v>
                </c:pt>
                <c:pt idx="4">
                  <c:v>10564</c:v>
                </c:pt>
                <c:pt idx="5">
                  <c:v>7572</c:v>
                </c:pt>
                <c:pt idx="6">
                  <c:v>5283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309824"/>
        <c:axId val="55311744"/>
      </c:barChart>
      <c:catAx>
        <c:axId val="55309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Wochentag</a:t>
                </a:r>
              </a:p>
            </c:rich>
          </c:tx>
          <c:overlay val="0"/>
        </c:title>
        <c:majorTickMark val="out"/>
        <c:minorTickMark val="none"/>
        <c:tickLblPos val="nextTo"/>
        <c:crossAx val="55311744"/>
        <c:crosses val="autoZero"/>
        <c:auto val="1"/>
        <c:lblAlgn val="ctr"/>
        <c:lblOffset val="100"/>
        <c:noMultiLvlLbl val="0"/>
      </c:catAx>
      <c:valAx>
        <c:axId val="5531174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Fahrzeuge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5309824"/>
        <c:crosses val="autoZero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000" b="1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30480</xdr:rowOff>
    </xdr:from>
    <xdr:to>
      <xdr:col>0</xdr:col>
      <xdr:colOff>480060</xdr:colOff>
      <xdr:row>3</xdr:row>
      <xdr:rowOff>7620</xdr:rowOff>
    </xdr:to>
    <xdr:pic>
      <xdr:nvPicPr>
        <xdr:cNvPr id="1030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</xdr:colOff>
      <xdr:row>63</xdr:row>
      <xdr:rowOff>30480</xdr:rowOff>
    </xdr:from>
    <xdr:to>
      <xdr:col>0</xdr:col>
      <xdr:colOff>480060</xdr:colOff>
      <xdr:row>66</xdr:row>
      <xdr:rowOff>7620</xdr:rowOff>
    </xdr:to>
    <xdr:pic>
      <xdr:nvPicPr>
        <xdr:cNvPr id="3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30480</xdr:rowOff>
    </xdr:from>
    <xdr:to>
      <xdr:col>0</xdr:col>
      <xdr:colOff>480060</xdr:colOff>
      <xdr:row>3</xdr:row>
      <xdr:rowOff>7620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11</xdr:col>
      <xdr:colOff>185420</xdr:colOff>
      <xdr:row>30</xdr:row>
      <xdr:rowOff>63500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K126"/>
  <sheetViews>
    <sheetView topLeftCell="A73" zoomScaleNormal="100" workbookViewId="0">
      <selection sqref="A1:J43"/>
    </sheetView>
  </sheetViews>
  <sheetFormatPr baseColWidth="10" defaultColWidth="7.77734375" defaultRowHeight="13.2" x14ac:dyDescent="0.25"/>
  <cols>
    <col min="1" max="1" width="10.44140625" style="3" customWidth="1"/>
    <col min="2" max="2" width="9.33203125" style="3" customWidth="1"/>
    <col min="3" max="10" width="8" style="3" customWidth="1"/>
    <col min="11" max="16384" width="7.77734375" style="3"/>
  </cols>
  <sheetData>
    <row r="1" spans="1:10" x14ac:dyDescent="0.25">
      <c r="G1" s="24" t="s">
        <v>0</v>
      </c>
      <c r="H1" s="24"/>
      <c r="I1" s="24"/>
      <c r="J1" s="24"/>
    </row>
    <row r="2" spans="1:10" ht="13.8" x14ac:dyDescent="0.25">
      <c r="B2" s="14" t="s">
        <v>34</v>
      </c>
      <c r="C2" s="13"/>
      <c r="D2" s="13"/>
      <c r="E2" s="13"/>
      <c r="F2" s="13"/>
      <c r="G2" s="13"/>
      <c r="H2" s="13"/>
      <c r="I2" s="15"/>
    </row>
    <row r="3" spans="1:10" x14ac:dyDescent="0.25">
      <c r="A3" s="1" t="s">
        <v>0</v>
      </c>
      <c r="B3" s="1"/>
      <c r="C3" s="1"/>
      <c r="D3" s="1"/>
      <c r="E3" s="1"/>
      <c r="F3" s="1"/>
      <c r="G3" s="1"/>
      <c r="I3" s="2" t="s">
        <v>0</v>
      </c>
      <c r="J3" s="2"/>
    </row>
    <row r="4" spans="1:10" x14ac:dyDescent="0.25">
      <c r="A4" s="1"/>
      <c r="B4" s="1"/>
      <c r="C4" s="1"/>
      <c r="D4" s="1"/>
      <c r="E4" s="1"/>
      <c r="F4" s="1"/>
      <c r="G4" s="1"/>
      <c r="I4" s="2"/>
      <c r="J4" s="2"/>
    </row>
    <row r="5" spans="1:10" x14ac:dyDescent="0.25">
      <c r="A5" s="1"/>
      <c r="B5" s="1"/>
      <c r="C5" s="1"/>
      <c r="D5" s="1"/>
      <c r="E5" s="1"/>
      <c r="F5" s="1"/>
      <c r="G5" s="1"/>
      <c r="I5" s="2"/>
      <c r="J5" s="2"/>
    </row>
    <row r="6" spans="1:10" ht="13.2" customHeight="1" x14ac:dyDescent="0.25">
      <c r="A6" s="23" t="s">
        <v>37</v>
      </c>
      <c r="B6" s="23"/>
      <c r="C6" s="23"/>
      <c r="D6" s="23"/>
      <c r="E6" s="23"/>
      <c r="F6" s="23"/>
      <c r="G6" s="3" t="s">
        <v>38</v>
      </c>
      <c r="I6" s="22" t="s">
        <v>39</v>
      </c>
      <c r="J6" s="22"/>
    </row>
    <row r="7" spans="1:10" ht="13.2" customHeight="1" x14ac:dyDescent="0.25">
      <c r="A7" s="8"/>
      <c r="B7" s="8"/>
      <c r="C7" s="8"/>
      <c r="D7" s="8"/>
      <c r="E7" s="8"/>
      <c r="F7" s="8"/>
      <c r="I7" s="9"/>
      <c r="J7" s="9"/>
    </row>
    <row r="8" spans="1:10" x14ac:dyDescent="0.25">
      <c r="A8" s="23" t="s">
        <v>40</v>
      </c>
      <c r="B8" s="23"/>
      <c r="C8" s="23"/>
      <c r="D8" s="28" t="s">
        <v>41</v>
      </c>
      <c r="E8" s="28"/>
      <c r="F8" s="28"/>
      <c r="G8" s="28"/>
      <c r="H8" s="29"/>
      <c r="I8" s="26"/>
      <c r="J8" s="26"/>
    </row>
    <row r="9" spans="1:10" x14ac:dyDescent="0.25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27" t="s">
        <v>43</v>
      </c>
      <c r="B10" s="27"/>
      <c r="C10" s="27"/>
      <c r="D10" s="27"/>
      <c r="E10" s="27"/>
      <c r="F10" s="27"/>
      <c r="G10" s="25" t="s">
        <v>45</v>
      </c>
      <c r="H10" s="25"/>
      <c r="I10" s="26"/>
      <c r="J10" s="26"/>
    </row>
    <row r="11" spans="1:10" x14ac:dyDescent="0.25">
      <c r="A11" s="27" t="s">
        <v>44</v>
      </c>
      <c r="B11" s="27"/>
      <c r="C11" s="27"/>
      <c r="D11" s="27"/>
      <c r="E11" s="27"/>
      <c r="F11" s="27"/>
      <c r="G11" s="25" t="s">
        <v>0</v>
      </c>
      <c r="H11" s="25"/>
      <c r="I11" s="26"/>
      <c r="J11" s="26"/>
    </row>
    <row r="12" spans="1:10" s="6" customFormat="1" x14ac:dyDescent="0.25"/>
    <row r="13" spans="1:10" s="6" customFormat="1" x14ac:dyDescent="0.25"/>
    <row r="14" spans="1:10" s="11" customFormat="1" x14ac:dyDescent="0.25">
      <c r="A14" s="11" t="s">
        <v>46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</row>
    <row r="15" spans="1:10" s="11" customFormat="1" ht="13.8" customHeight="1" x14ac:dyDescent="0.25">
      <c r="A15" s="11" t="s">
        <v>1</v>
      </c>
      <c r="I15" s="11" t="s">
        <v>55</v>
      </c>
      <c r="J15" s="11" t="s">
        <v>56</v>
      </c>
    </row>
    <row r="16" spans="1:10" s="11" customFormat="1" ht="13.8" customHeight="1" x14ac:dyDescent="0.25"/>
    <row r="17" spans="1:10" x14ac:dyDescent="0.25">
      <c r="A17" s="3" t="s">
        <v>2</v>
      </c>
      <c r="B17" s="3">
        <v>29</v>
      </c>
      <c r="C17" s="3">
        <v>33</v>
      </c>
      <c r="D17" s="3">
        <v>41</v>
      </c>
      <c r="E17" s="3">
        <v>44</v>
      </c>
      <c r="F17" s="3">
        <v>57</v>
      </c>
      <c r="G17" s="3">
        <v>128</v>
      </c>
      <c r="H17" s="3">
        <v>140</v>
      </c>
      <c r="I17" s="3">
        <v>41</v>
      </c>
      <c r="J17" s="3">
        <v>68</v>
      </c>
    </row>
    <row r="18" spans="1:10" x14ac:dyDescent="0.25">
      <c r="A18" s="3" t="s">
        <v>3</v>
      </c>
      <c r="B18" s="3">
        <v>18</v>
      </c>
      <c r="C18" s="3">
        <v>17</v>
      </c>
      <c r="D18" s="3">
        <v>19</v>
      </c>
      <c r="E18" s="3">
        <v>24</v>
      </c>
      <c r="F18" s="3">
        <v>25</v>
      </c>
      <c r="G18" s="3">
        <v>67</v>
      </c>
      <c r="H18" s="3">
        <v>86</v>
      </c>
      <c r="I18" s="3">
        <v>20</v>
      </c>
      <c r="J18" s="3">
        <v>37</v>
      </c>
    </row>
    <row r="19" spans="1:10" x14ac:dyDescent="0.25">
      <c r="A19" s="3" t="s">
        <v>4</v>
      </c>
      <c r="B19" s="3">
        <v>13</v>
      </c>
      <c r="C19" s="3">
        <v>14</v>
      </c>
      <c r="D19" s="3">
        <v>15</v>
      </c>
      <c r="E19" s="3">
        <v>20</v>
      </c>
      <c r="F19" s="3">
        <v>22</v>
      </c>
      <c r="G19" s="3">
        <v>44</v>
      </c>
      <c r="H19" s="3">
        <v>51</v>
      </c>
      <c r="I19" s="3">
        <v>17</v>
      </c>
      <c r="J19" s="3">
        <v>26</v>
      </c>
    </row>
    <row r="20" spans="1:10" x14ac:dyDescent="0.25">
      <c r="A20" s="4" t="s">
        <v>5</v>
      </c>
      <c r="B20" s="2">
        <v>16</v>
      </c>
      <c r="C20" s="2">
        <v>20</v>
      </c>
      <c r="D20" s="2">
        <v>20</v>
      </c>
      <c r="E20" s="2">
        <v>21</v>
      </c>
      <c r="F20" s="2">
        <v>19</v>
      </c>
      <c r="G20" s="2">
        <v>34</v>
      </c>
      <c r="H20" s="2">
        <v>38</v>
      </c>
      <c r="I20" s="2">
        <v>19</v>
      </c>
      <c r="J20" s="2">
        <v>24</v>
      </c>
    </row>
    <row r="21" spans="1:10" x14ac:dyDescent="0.25">
      <c r="A21" s="4" t="s">
        <v>6</v>
      </c>
      <c r="B21" s="2">
        <v>42</v>
      </c>
      <c r="C21" s="2">
        <v>49</v>
      </c>
      <c r="D21" s="2">
        <v>43</v>
      </c>
      <c r="E21" s="2">
        <v>47</v>
      </c>
      <c r="F21" s="2">
        <v>45</v>
      </c>
      <c r="G21" s="2">
        <v>36</v>
      </c>
      <c r="H21" s="2">
        <v>30</v>
      </c>
      <c r="I21" s="2">
        <v>45</v>
      </c>
      <c r="J21" s="2">
        <v>42</v>
      </c>
    </row>
    <row r="22" spans="1:10" x14ac:dyDescent="0.25">
      <c r="A22" s="3" t="s">
        <v>7</v>
      </c>
      <c r="B22" s="3">
        <v>186</v>
      </c>
      <c r="C22" s="3">
        <v>189</v>
      </c>
      <c r="D22" s="3">
        <v>184</v>
      </c>
      <c r="E22" s="3">
        <v>177</v>
      </c>
      <c r="F22" s="3">
        <v>166</v>
      </c>
      <c r="G22" s="3">
        <v>61</v>
      </c>
      <c r="H22" s="3">
        <v>37</v>
      </c>
      <c r="I22" s="3">
        <v>180</v>
      </c>
      <c r="J22" s="3">
        <v>142</v>
      </c>
    </row>
    <row r="23" spans="1:10" x14ac:dyDescent="0.25">
      <c r="A23" s="3" t="s">
        <v>8</v>
      </c>
      <c r="B23" s="3">
        <v>517</v>
      </c>
      <c r="C23" s="3">
        <v>533</v>
      </c>
      <c r="D23" s="3">
        <v>524</v>
      </c>
      <c r="E23" s="3">
        <v>500</v>
      </c>
      <c r="F23" s="3">
        <v>484</v>
      </c>
      <c r="G23" s="3">
        <v>103</v>
      </c>
      <c r="H23" s="3">
        <v>47</v>
      </c>
      <c r="I23" s="3">
        <v>511</v>
      </c>
      <c r="J23" s="3">
        <v>386</v>
      </c>
    </row>
    <row r="24" spans="1:10" x14ac:dyDescent="0.25">
      <c r="A24" s="3" t="s">
        <v>9</v>
      </c>
      <c r="B24" s="3">
        <v>641</v>
      </c>
      <c r="C24" s="3">
        <v>677</v>
      </c>
      <c r="D24" s="3">
        <v>665</v>
      </c>
      <c r="E24" s="3">
        <v>648</v>
      </c>
      <c r="F24" s="3">
        <v>609</v>
      </c>
      <c r="G24" s="3">
        <v>183</v>
      </c>
      <c r="H24" s="3">
        <v>70</v>
      </c>
      <c r="I24" s="3">
        <v>648</v>
      </c>
      <c r="J24" s="3">
        <v>498</v>
      </c>
    </row>
    <row r="25" spans="1:10" x14ac:dyDescent="0.25">
      <c r="A25" s="3" t="s">
        <v>10</v>
      </c>
      <c r="B25" s="3">
        <v>478</v>
      </c>
      <c r="C25" s="3">
        <v>506</v>
      </c>
      <c r="D25" s="3">
        <v>501</v>
      </c>
      <c r="E25" s="3">
        <v>509</v>
      </c>
      <c r="F25" s="3">
        <v>480</v>
      </c>
      <c r="G25" s="3">
        <v>297</v>
      </c>
      <c r="H25" s="3">
        <v>123</v>
      </c>
      <c r="I25" s="3">
        <v>495</v>
      </c>
      <c r="J25" s="3">
        <v>413</v>
      </c>
    </row>
    <row r="26" spans="1:10" x14ac:dyDescent="0.25">
      <c r="A26" s="3" t="s">
        <v>11</v>
      </c>
      <c r="B26" s="3">
        <v>463</v>
      </c>
      <c r="C26" s="3">
        <v>506</v>
      </c>
      <c r="D26" s="3">
        <v>498</v>
      </c>
      <c r="E26" s="3">
        <v>495</v>
      </c>
      <c r="F26" s="3">
        <v>505</v>
      </c>
      <c r="G26" s="3">
        <v>451</v>
      </c>
      <c r="H26" s="3">
        <v>204</v>
      </c>
      <c r="I26" s="3">
        <v>493</v>
      </c>
      <c r="J26" s="3">
        <v>446</v>
      </c>
    </row>
    <row r="27" spans="1:10" x14ac:dyDescent="0.25">
      <c r="A27" s="3" t="s">
        <v>12</v>
      </c>
      <c r="B27" s="3">
        <v>540</v>
      </c>
      <c r="C27" s="3">
        <v>586</v>
      </c>
      <c r="D27" s="3">
        <v>575</v>
      </c>
      <c r="E27" s="3">
        <v>576</v>
      </c>
      <c r="F27" s="3">
        <v>605</v>
      </c>
      <c r="G27" s="3">
        <v>581</v>
      </c>
      <c r="H27" s="3">
        <v>296</v>
      </c>
      <c r="I27" s="3">
        <v>577</v>
      </c>
      <c r="J27" s="3">
        <v>537</v>
      </c>
    </row>
    <row r="28" spans="1:10" x14ac:dyDescent="0.25">
      <c r="A28" s="3" t="s">
        <v>13</v>
      </c>
      <c r="B28" s="3">
        <v>656</v>
      </c>
      <c r="C28" s="3">
        <v>693</v>
      </c>
      <c r="D28" s="3">
        <v>704</v>
      </c>
      <c r="E28" s="3">
        <v>692</v>
      </c>
      <c r="F28" s="3">
        <v>702</v>
      </c>
      <c r="G28" s="3">
        <v>651</v>
      </c>
      <c r="H28" s="3">
        <v>379</v>
      </c>
      <c r="I28" s="3">
        <v>690</v>
      </c>
      <c r="J28" s="3">
        <v>639</v>
      </c>
    </row>
    <row r="29" spans="1:10" x14ac:dyDescent="0.25">
      <c r="A29" s="3" t="s">
        <v>14</v>
      </c>
      <c r="B29" s="3">
        <v>621</v>
      </c>
      <c r="C29" s="3">
        <v>630</v>
      </c>
      <c r="D29" s="3">
        <v>678</v>
      </c>
      <c r="E29" s="3">
        <v>645</v>
      </c>
      <c r="F29" s="3">
        <v>671</v>
      </c>
      <c r="G29" s="3">
        <v>631</v>
      </c>
      <c r="H29" s="3">
        <v>379</v>
      </c>
      <c r="I29" s="3">
        <v>649</v>
      </c>
      <c r="J29" s="3">
        <v>608</v>
      </c>
    </row>
    <row r="30" spans="1:10" x14ac:dyDescent="0.25">
      <c r="A30" s="3" t="s">
        <v>15</v>
      </c>
      <c r="B30" s="3">
        <v>600</v>
      </c>
      <c r="C30" s="3">
        <v>640</v>
      </c>
      <c r="D30" s="3">
        <v>667</v>
      </c>
      <c r="E30" s="3">
        <v>644</v>
      </c>
      <c r="F30" s="3">
        <v>684</v>
      </c>
      <c r="G30" s="3">
        <v>623</v>
      </c>
      <c r="H30" s="3">
        <v>386</v>
      </c>
      <c r="I30" s="3">
        <v>647</v>
      </c>
      <c r="J30" s="3">
        <v>606</v>
      </c>
    </row>
    <row r="31" spans="1:10" x14ac:dyDescent="0.25">
      <c r="A31" s="3" t="s">
        <v>16</v>
      </c>
      <c r="B31" s="3">
        <v>613</v>
      </c>
      <c r="C31" s="3">
        <v>648</v>
      </c>
      <c r="D31" s="3">
        <v>680</v>
      </c>
      <c r="E31" s="3">
        <v>653</v>
      </c>
      <c r="F31" s="3">
        <v>725</v>
      </c>
      <c r="G31" s="3">
        <v>630</v>
      </c>
      <c r="H31" s="3">
        <v>399</v>
      </c>
      <c r="I31" s="3">
        <v>664</v>
      </c>
      <c r="J31" s="3">
        <v>621</v>
      </c>
    </row>
    <row r="32" spans="1:10" x14ac:dyDescent="0.25">
      <c r="A32" s="3" t="s">
        <v>17</v>
      </c>
      <c r="B32" s="3">
        <v>722</v>
      </c>
      <c r="C32" s="3">
        <v>766</v>
      </c>
      <c r="D32" s="3">
        <v>784</v>
      </c>
      <c r="E32" s="3">
        <v>742</v>
      </c>
      <c r="F32" s="3">
        <v>847</v>
      </c>
      <c r="G32" s="3">
        <v>608</v>
      </c>
      <c r="H32" s="3">
        <v>423</v>
      </c>
      <c r="I32" s="3">
        <v>772</v>
      </c>
      <c r="J32" s="3">
        <v>698</v>
      </c>
    </row>
    <row r="33" spans="1:11" x14ac:dyDescent="0.25">
      <c r="A33" s="3" t="s">
        <v>18</v>
      </c>
      <c r="B33" s="3">
        <v>1023</v>
      </c>
      <c r="C33" s="3">
        <v>1094</v>
      </c>
      <c r="D33" s="3">
        <v>1097</v>
      </c>
      <c r="E33" s="3">
        <v>1034</v>
      </c>
      <c r="F33" s="3">
        <v>1110</v>
      </c>
      <c r="G33" s="3">
        <v>618</v>
      </c>
      <c r="H33" s="3">
        <v>475</v>
      </c>
      <c r="I33" s="3">
        <v>1072</v>
      </c>
      <c r="J33" s="3">
        <v>920</v>
      </c>
    </row>
    <row r="34" spans="1:11" x14ac:dyDescent="0.25">
      <c r="A34" s="3" t="s">
        <v>19</v>
      </c>
      <c r="B34" s="3">
        <v>1251</v>
      </c>
      <c r="C34" s="3">
        <v>1320</v>
      </c>
      <c r="D34" s="3">
        <v>1305</v>
      </c>
      <c r="E34" s="3">
        <v>1245</v>
      </c>
      <c r="F34" s="3">
        <v>1155</v>
      </c>
      <c r="G34" s="3">
        <v>565</v>
      </c>
      <c r="H34" s="3">
        <v>458</v>
      </c>
      <c r="I34" s="3">
        <v>1255</v>
      </c>
      <c r="J34" s="3">
        <v>1040</v>
      </c>
    </row>
    <row r="35" spans="1:11" x14ac:dyDescent="0.25">
      <c r="A35" s="3" t="s">
        <v>20</v>
      </c>
      <c r="B35" s="3">
        <v>818</v>
      </c>
      <c r="C35" s="3">
        <v>890</v>
      </c>
      <c r="D35" s="3">
        <v>935</v>
      </c>
      <c r="E35" s="3">
        <v>865</v>
      </c>
      <c r="F35" s="3">
        <v>818</v>
      </c>
      <c r="G35" s="3">
        <v>435</v>
      </c>
      <c r="H35" s="3">
        <v>369</v>
      </c>
      <c r="I35" s="3">
        <v>865</v>
      </c>
      <c r="J35" s="3">
        <v>732</v>
      </c>
    </row>
    <row r="36" spans="1:11" x14ac:dyDescent="0.25">
      <c r="A36" s="3" t="s">
        <v>21</v>
      </c>
      <c r="B36" s="3">
        <v>492</v>
      </c>
      <c r="C36" s="3">
        <v>524</v>
      </c>
      <c r="D36" s="3">
        <v>540</v>
      </c>
      <c r="E36" s="3">
        <v>528</v>
      </c>
      <c r="F36" s="3">
        <v>480</v>
      </c>
      <c r="G36" s="3">
        <v>290</v>
      </c>
      <c r="H36" s="3">
        <v>286</v>
      </c>
      <c r="I36" s="3">
        <v>513</v>
      </c>
      <c r="J36" s="3">
        <v>448</v>
      </c>
    </row>
    <row r="37" spans="1:11" x14ac:dyDescent="0.25">
      <c r="A37" s="3" t="s">
        <v>22</v>
      </c>
      <c r="B37" s="3">
        <v>325</v>
      </c>
      <c r="C37" s="3">
        <v>339</v>
      </c>
      <c r="D37" s="3">
        <v>354</v>
      </c>
      <c r="E37" s="3">
        <v>339</v>
      </c>
      <c r="F37" s="3">
        <v>326</v>
      </c>
      <c r="G37" s="3">
        <v>229</v>
      </c>
      <c r="H37" s="3">
        <v>254</v>
      </c>
      <c r="I37" s="3">
        <v>337</v>
      </c>
      <c r="J37" s="3">
        <v>309</v>
      </c>
    </row>
    <row r="38" spans="1:11" x14ac:dyDescent="0.25">
      <c r="A38" s="3" t="s">
        <v>23</v>
      </c>
      <c r="B38" s="3">
        <v>245</v>
      </c>
      <c r="C38" s="3">
        <v>272</v>
      </c>
      <c r="D38" s="3">
        <v>290</v>
      </c>
      <c r="E38" s="3">
        <v>291</v>
      </c>
      <c r="F38" s="3">
        <v>241</v>
      </c>
      <c r="G38" s="3">
        <v>197</v>
      </c>
      <c r="H38" s="3">
        <v>187</v>
      </c>
      <c r="I38" s="3">
        <v>268</v>
      </c>
      <c r="J38" s="3">
        <v>246</v>
      </c>
    </row>
    <row r="39" spans="1:11" x14ac:dyDescent="0.25">
      <c r="A39" s="3" t="s">
        <v>24</v>
      </c>
      <c r="B39" s="3">
        <v>203</v>
      </c>
      <c r="C39" s="3">
        <v>214</v>
      </c>
      <c r="D39" s="3">
        <v>237</v>
      </c>
      <c r="E39" s="3">
        <v>249</v>
      </c>
      <c r="F39" s="3">
        <v>249</v>
      </c>
      <c r="G39" s="3">
        <v>233</v>
      </c>
      <c r="H39" s="3">
        <v>128</v>
      </c>
      <c r="I39" s="3">
        <v>231</v>
      </c>
      <c r="J39" s="3">
        <v>216</v>
      </c>
    </row>
    <row r="40" spans="1:11" x14ac:dyDescent="0.25">
      <c r="A40" s="3" t="s">
        <v>25</v>
      </c>
      <c r="B40" s="3">
        <v>92</v>
      </c>
      <c r="C40" s="3">
        <v>109</v>
      </c>
      <c r="D40" s="3">
        <v>121</v>
      </c>
      <c r="E40" s="3">
        <v>140</v>
      </c>
      <c r="F40" s="3">
        <v>215</v>
      </c>
      <c r="G40" s="3">
        <v>206</v>
      </c>
      <c r="H40" s="3">
        <v>68</v>
      </c>
      <c r="I40" s="3">
        <v>136</v>
      </c>
      <c r="J40" s="3">
        <v>136</v>
      </c>
    </row>
    <row r="42" spans="1:11" s="5" customFormat="1" x14ac:dyDescent="0.25">
      <c r="A42" s="5" t="s">
        <v>26</v>
      </c>
      <c r="B42" s="5">
        <f t="shared" ref="B42:J42" si="0">SUM(B17:B40)</f>
        <v>10604</v>
      </c>
      <c r="C42" s="5">
        <f t="shared" si="0"/>
        <v>11269</v>
      </c>
      <c r="D42" s="5">
        <f t="shared" si="0"/>
        <v>11477</v>
      </c>
      <c r="E42" s="5">
        <f t="shared" si="0"/>
        <v>11128</v>
      </c>
      <c r="F42" s="5">
        <f t="shared" si="0"/>
        <v>11240</v>
      </c>
      <c r="G42" s="5">
        <f t="shared" si="0"/>
        <v>7901</v>
      </c>
      <c r="H42" s="5">
        <f t="shared" si="0"/>
        <v>5313</v>
      </c>
      <c r="I42" s="5">
        <f t="shared" si="0"/>
        <v>11145</v>
      </c>
      <c r="J42" s="5">
        <f t="shared" si="0"/>
        <v>9838</v>
      </c>
      <c r="K42" s="5" t="s">
        <v>0</v>
      </c>
    </row>
    <row r="43" spans="1:11" x14ac:dyDescent="0.25">
      <c r="A43" s="10" t="s">
        <v>33</v>
      </c>
    </row>
    <row r="44" spans="1:11" x14ac:dyDescent="0.25">
      <c r="A44" s="3" t="s">
        <v>27</v>
      </c>
      <c r="B44" s="1">
        <f t="shared" ref="B44:J44" si="1">SUM(B32:B36)</f>
        <v>4306</v>
      </c>
      <c r="C44" s="1">
        <f t="shared" si="1"/>
        <v>4594</v>
      </c>
      <c r="D44" s="1">
        <f t="shared" si="1"/>
        <v>4661</v>
      </c>
      <c r="E44" s="1">
        <f t="shared" si="1"/>
        <v>4414</v>
      </c>
      <c r="F44" s="1">
        <f t="shared" si="1"/>
        <v>4410</v>
      </c>
      <c r="G44" s="1">
        <f t="shared" si="1"/>
        <v>2516</v>
      </c>
      <c r="H44" s="1">
        <f t="shared" si="1"/>
        <v>2011</v>
      </c>
      <c r="I44" s="1">
        <f t="shared" si="1"/>
        <v>4477</v>
      </c>
      <c r="J44" s="1">
        <f t="shared" si="1"/>
        <v>3838</v>
      </c>
      <c r="K44" s="1" t="s">
        <v>0</v>
      </c>
    </row>
    <row r="45" spans="1:11" x14ac:dyDescent="0.25">
      <c r="A45" s="10" t="s">
        <v>28</v>
      </c>
    </row>
    <row r="46" spans="1:11" x14ac:dyDescent="0.25">
      <c r="A46" s="3" t="s">
        <v>35</v>
      </c>
      <c r="B46" s="1">
        <f>SUM(B39:B40) +SUM(B17:B22)</f>
        <v>599</v>
      </c>
      <c r="C46" s="1">
        <f t="shared" ref="C46:J46" si="2">SUM(C39:C40) +SUM(C17:C22)</f>
        <v>645</v>
      </c>
      <c r="D46" s="1">
        <f t="shared" si="2"/>
        <v>680</v>
      </c>
      <c r="E46" s="1">
        <f t="shared" si="2"/>
        <v>722</v>
      </c>
      <c r="F46" s="1">
        <f t="shared" si="2"/>
        <v>798</v>
      </c>
      <c r="G46" s="1">
        <f t="shared" si="2"/>
        <v>809</v>
      </c>
      <c r="H46" s="1">
        <f t="shared" si="2"/>
        <v>578</v>
      </c>
      <c r="I46" s="1">
        <f t="shared" si="2"/>
        <v>689</v>
      </c>
      <c r="J46" s="1">
        <f t="shared" si="2"/>
        <v>691</v>
      </c>
      <c r="K46" s="1" t="s">
        <v>0</v>
      </c>
    </row>
    <row r="47" spans="1:11" x14ac:dyDescent="0.25">
      <c r="A47" s="10" t="s">
        <v>36</v>
      </c>
    </row>
    <row r="48" spans="1:11" x14ac:dyDescent="0.25">
      <c r="A48" s="3" t="s">
        <v>29</v>
      </c>
      <c r="B48" s="3">
        <f t="shared" ref="B48:J48" si="3">SUM(B24:B37)</f>
        <v>9243</v>
      </c>
      <c r="C48" s="3">
        <f t="shared" si="3"/>
        <v>9819</v>
      </c>
      <c r="D48" s="3">
        <f t="shared" si="3"/>
        <v>9983</v>
      </c>
      <c r="E48" s="3">
        <f t="shared" si="3"/>
        <v>9615</v>
      </c>
      <c r="F48" s="3">
        <f t="shared" si="3"/>
        <v>9717</v>
      </c>
      <c r="G48" s="3">
        <f t="shared" si="3"/>
        <v>6792</v>
      </c>
      <c r="H48" s="3">
        <f t="shared" si="3"/>
        <v>4501</v>
      </c>
      <c r="I48" s="3">
        <f t="shared" si="3"/>
        <v>9677</v>
      </c>
      <c r="J48" s="3">
        <f t="shared" si="3"/>
        <v>8515</v>
      </c>
    </row>
    <row r="49" spans="1:10" x14ac:dyDescent="0.25">
      <c r="A49" s="10" t="s">
        <v>30</v>
      </c>
    </row>
    <row r="50" spans="1:10" x14ac:dyDescent="0.25">
      <c r="A50" s="3" t="s">
        <v>31</v>
      </c>
      <c r="B50" s="3">
        <f t="shared" ref="B50:J50" si="4">SUM(B23:B38)</f>
        <v>10005</v>
      </c>
      <c r="C50" s="3">
        <f t="shared" si="4"/>
        <v>10624</v>
      </c>
      <c r="D50" s="3">
        <f t="shared" si="4"/>
        <v>10797</v>
      </c>
      <c r="E50" s="3">
        <f t="shared" si="4"/>
        <v>10406</v>
      </c>
      <c r="F50" s="3">
        <f t="shared" si="4"/>
        <v>10442</v>
      </c>
      <c r="G50" s="3">
        <f t="shared" si="4"/>
        <v>7092</v>
      </c>
      <c r="H50" s="3">
        <f t="shared" si="4"/>
        <v>4735</v>
      </c>
      <c r="I50" s="3">
        <f t="shared" si="4"/>
        <v>10456</v>
      </c>
      <c r="J50" s="3">
        <f t="shared" si="4"/>
        <v>9147</v>
      </c>
    </row>
    <row r="51" spans="1:10" x14ac:dyDescent="0.25">
      <c r="A51" s="10" t="s">
        <v>32</v>
      </c>
    </row>
    <row r="52" spans="1:10" x14ac:dyDescent="0.25">
      <c r="A52" s="21" t="s">
        <v>57</v>
      </c>
    </row>
    <row r="55" spans="1:10" x14ac:dyDescent="0.25">
      <c r="A55" s="21" t="s">
        <v>58</v>
      </c>
    </row>
    <row r="56" spans="1:10" x14ac:dyDescent="0.25">
      <c r="A56" s="21" t="s">
        <v>59</v>
      </c>
      <c r="C56" s="21" t="s">
        <v>67</v>
      </c>
    </row>
    <row r="57" spans="1:10" x14ac:dyDescent="0.25">
      <c r="A57" s="21" t="s">
        <v>60</v>
      </c>
      <c r="C57" s="21" t="s">
        <v>68</v>
      </c>
    </row>
    <row r="58" spans="1:10" x14ac:dyDescent="0.25">
      <c r="A58" s="21" t="s">
        <v>61</v>
      </c>
      <c r="C58" s="21" t="s">
        <v>69</v>
      </c>
    </row>
    <row r="59" spans="1:10" x14ac:dyDescent="0.25">
      <c r="A59" s="21" t="s">
        <v>62</v>
      </c>
      <c r="C59" s="21" t="s">
        <v>70</v>
      </c>
    </row>
    <row r="60" spans="1:10" x14ac:dyDescent="0.25">
      <c r="A60" s="21" t="s">
        <v>63</v>
      </c>
      <c r="C60" s="21" t="s">
        <v>71</v>
      </c>
    </row>
    <row r="61" spans="1:10" x14ac:dyDescent="0.25">
      <c r="A61" s="21" t="s">
        <v>64</v>
      </c>
      <c r="C61" s="21" t="s">
        <v>72</v>
      </c>
    </row>
    <row r="62" spans="1:10" x14ac:dyDescent="0.25">
      <c r="A62" s="21" t="s">
        <v>65</v>
      </c>
      <c r="C62" s="21" t="s">
        <v>73</v>
      </c>
    </row>
    <row r="63" spans="1:10" x14ac:dyDescent="0.25">
      <c r="A63" s="21" t="s">
        <v>66</v>
      </c>
    </row>
    <row r="64" spans="1:10" x14ac:dyDescent="0.25">
      <c r="G64" s="24" t="s">
        <v>0</v>
      </c>
      <c r="H64" s="24"/>
      <c r="I64" s="24"/>
      <c r="J64" s="24"/>
    </row>
    <row r="65" spans="1:10" ht="13.8" x14ac:dyDescent="0.25">
      <c r="B65" s="14" t="s">
        <v>34</v>
      </c>
      <c r="C65" s="13"/>
      <c r="D65" s="13"/>
      <c r="E65" s="13"/>
      <c r="F65" s="13"/>
      <c r="G65" s="13"/>
      <c r="H65" s="13"/>
      <c r="I65" s="15"/>
    </row>
    <row r="66" spans="1:10" x14ac:dyDescent="0.25">
      <c r="A66" s="1" t="s">
        <v>0</v>
      </c>
      <c r="B66" s="1"/>
      <c r="C66" s="1"/>
      <c r="D66" s="1"/>
      <c r="E66" s="1"/>
      <c r="F66" s="1"/>
      <c r="G66" s="1"/>
      <c r="I66" s="2" t="s">
        <v>0</v>
      </c>
      <c r="J66" s="2"/>
    </row>
    <row r="67" spans="1:10" x14ac:dyDescent="0.25">
      <c r="A67" s="1"/>
      <c r="B67" s="1"/>
      <c r="C67" s="1"/>
      <c r="D67" s="1"/>
      <c r="E67" s="1"/>
      <c r="F67" s="1"/>
      <c r="G67" s="1"/>
      <c r="I67" s="2"/>
      <c r="J67" s="2"/>
    </row>
    <row r="68" spans="1:10" x14ac:dyDescent="0.25">
      <c r="A68" s="1"/>
      <c r="B68" s="1"/>
      <c r="C68" s="1"/>
      <c r="D68" s="1"/>
      <c r="E68" s="1"/>
      <c r="F68" s="1"/>
      <c r="G68" s="1"/>
      <c r="I68" s="2"/>
      <c r="J68" s="2"/>
    </row>
    <row r="69" spans="1:10" x14ac:dyDescent="0.25">
      <c r="A69" s="23" t="s">
        <v>37</v>
      </c>
      <c r="B69" s="23"/>
      <c r="C69" s="23"/>
      <c r="D69" s="23"/>
      <c r="E69" s="23"/>
      <c r="F69" s="23"/>
      <c r="G69" s="3" t="s">
        <v>38</v>
      </c>
      <c r="I69" s="22" t="s">
        <v>39</v>
      </c>
      <c r="J69" s="22"/>
    </row>
    <row r="70" spans="1:10" x14ac:dyDescent="0.25">
      <c r="A70" s="8"/>
      <c r="B70" s="8"/>
      <c r="C70" s="8"/>
      <c r="D70" s="8"/>
      <c r="E70" s="8"/>
      <c r="F70" s="8"/>
      <c r="I70" s="9"/>
      <c r="J70" s="9"/>
    </row>
    <row r="71" spans="1:10" x14ac:dyDescent="0.25">
      <c r="A71" s="23" t="s">
        <v>40</v>
      </c>
      <c r="B71" s="23"/>
      <c r="C71" s="23"/>
      <c r="D71" s="28" t="s">
        <v>41</v>
      </c>
      <c r="E71" s="28"/>
      <c r="F71" s="28"/>
      <c r="G71" s="28"/>
      <c r="H71" s="29"/>
      <c r="I71" s="26"/>
      <c r="J71" s="26"/>
    </row>
    <row r="72" spans="1:10" x14ac:dyDescent="0.25">
      <c r="A72" s="12" t="s">
        <v>42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27" t="s">
        <v>43</v>
      </c>
      <c r="B73" s="27"/>
      <c r="C73" s="27"/>
      <c r="D73" s="27"/>
      <c r="E73" s="27"/>
      <c r="F73" s="27"/>
      <c r="G73" s="25" t="s">
        <v>74</v>
      </c>
      <c r="H73" s="25"/>
      <c r="I73" s="26"/>
      <c r="J73" s="26"/>
    </row>
    <row r="74" spans="1:10" x14ac:dyDescent="0.25">
      <c r="A74" s="27" t="s">
        <v>44</v>
      </c>
      <c r="B74" s="27"/>
      <c r="C74" s="27"/>
      <c r="D74" s="27"/>
      <c r="E74" s="27"/>
      <c r="F74" s="27"/>
      <c r="G74" s="25" t="s">
        <v>0</v>
      </c>
      <c r="H74" s="25"/>
      <c r="I74" s="26"/>
      <c r="J74" s="26"/>
    </row>
    <row r="75" spans="1:10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</row>
    <row r="76" spans="1:10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</row>
    <row r="77" spans="1:10" x14ac:dyDescent="0.25">
      <c r="A77" s="11" t="s">
        <v>75</v>
      </c>
      <c r="B77" s="11" t="s">
        <v>47</v>
      </c>
      <c r="C77" s="11" t="s">
        <v>48</v>
      </c>
      <c r="D77" s="11" t="s">
        <v>49</v>
      </c>
      <c r="E77" s="11" t="s">
        <v>50</v>
      </c>
      <c r="F77" s="11" t="s">
        <v>51</v>
      </c>
      <c r="G77" s="11" t="s">
        <v>52</v>
      </c>
      <c r="H77" s="11" t="s">
        <v>53</v>
      </c>
      <c r="I77" s="11" t="s">
        <v>54</v>
      </c>
      <c r="J77" s="11" t="s">
        <v>54</v>
      </c>
    </row>
    <row r="78" spans="1:10" x14ac:dyDescent="0.25">
      <c r="A78" s="11" t="s">
        <v>1</v>
      </c>
      <c r="B78" s="11"/>
      <c r="C78" s="11"/>
      <c r="D78" s="11"/>
      <c r="E78" s="11"/>
      <c r="F78" s="11"/>
      <c r="G78" s="11"/>
      <c r="H78" s="11"/>
      <c r="I78" s="11" t="s">
        <v>55</v>
      </c>
      <c r="J78" s="11" t="s">
        <v>56</v>
      </c>
    </row>
    <row r="79" spans="1:10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</row>
    <row r="80" spans="1:10" x14ac:dyDescent="0.25">
      <c r="A80" s="3" t="s">
        <v>2</v>
      </c>
      <c r="B80" s="3">
        <v>25</v>
      </c>
      <c r="C80" s="3">
        <v>28</v>
      </c>
      <c r="D80" s="3">
        <v>33</v>
      </c>
      <c r="E80" s="3">
        <v>38</v>
      </c>
      <c r="F80" s="3">
        <v>45</v>
      </c>
      <c r="G80" s="3">
        <v>108</v>
      </c>
      <c r="H80" s="3">
        <v>126</v>
      </c>
      <c r="I80" s="3">
        <v>34</v>
      </c>
      <c r="J80" s="3">
        <v>58</v>
      </c>
    </row>
    <row r="81" spans="1:10" x14ac:dyDescent="0.25">
      <c r="A81" s="3" t="s">
        <v>3</v>
      </c>
      <c r="B81" s="3">
        <v>13</v>
      </c>
      <c r="C81" s="3">
        <v>16</v>
      </c>
      <c r="D81" s="3">
        <v>17</v>
      </c>
      <c r="E81" s="3">
        <v>23</v>
      </c>
      <c r="F81" s="3">
        <v>26</v>
      </c>
      <c r="G81" s="3">
        <v>60</v>
      </c>
      <c r="H81" s="3">
        <v>79</v>
      </c>
      <c r="I81" s="3">
        <v>19</v>
      </c>
      <c r="J81" s="3">
        <v>34</v>
      </c>
    </row>
    <row r="82" spans="1:10" x14ac:dyDescent="0.25">
      <c r="A82" s="3" t="s">
        <v>4</v>
      </c>
      <c r="B82" s="3">
        <v>8</v>
      </c>
      <c r="C82" s="3">
        <v>14</v>
      </c>
      <c r="D82" s="3">
        <v>13</v>
      </c>
      <c r="E82" s="3">
        <v>16</v>
      </c>
      <c r="F82" s="3">
        <v>18</v>
      </c>
      <c r="G82" s="3">
        <v>36</v>
      </c>
      <c r="H82" s="3">
        <v>49</v>
      </c>
      <c r="I82" s="3">
        <v>14</v>
      </c>
      <c r="J82" s="3">
        <v>22</v>
      </c>
    </row>
    <row r="83" spans="1:10" x14ac:dyDescent="0.25">
      <c r="A83" s="4" t="s">
        <v>5</v>
      </c>
      <c r="B83" s="2">
        <v>12</v>
      </c>
      <c r="C83" s="2">
        <v>14</v>
      </c>
      <c r="D83" s="2">
        <v>12</v>
      </c>
      <c r="E83" s="2">
        <v>15</v>
      </c>
      <c r="F83" s="2">
        <v>16</v>
      </c>
      <c r="G83" s="2">
        <v>25</v>
      </c>
      <c r="H83" s="2">
        <v>34</v>
      </c>
      <c r="I83" s="2">
        <v>14</v>
      </c>
      <c r="J83" s="2">
        <v>18</v>
      </c>
    </row>
    <row r="84" spans="1:10" x14ac:dyDescent="0.25">
      <c r="A84" s="4" t="s">
        <v>6</v>
      </c>
      <c r="B84" s="2">
        <v>35</v>
      </c>
      <c r="C84" s="2">
        <v>38</v>
      </c>
      <c r="D84" s="2">
        <v>36</v>
      </c>
      <c r="E84" s="2">
        <v>38</v>
      </c>
      <c r="F84" s="2">
        <v>41</v>
      </c>
      <c r="G84" s="2">
        <v>29</v>
      </c>
      <c r="H84" s="2">
        <v>28</v>
      </c>
      <c r="I84" s="2">
        <v>38</v>
      </c>
      <c r="J84" s="2">
        <v>35</v>
      </c>
    </row>
    <row r="85" spans="1:10" x14ac:dyDescent="0.25">
      <c r="A85" s="3" t="s">
        <v>7</v>
      </c>
      <c r="B85" s="3">
        <v>179</v>
      </c>
      <c r="C85" s="3">
        <v>191</v>
      </c>
      <c r="D85" s="3">
        <v>179</v>
      </c>
      <c r="E85" s="3">
        <v>171</v>
      </c>
      <c r="F85" s="3">
        <v>168</v>
      </c>
      <c r="G85" s="3">
        <v>54</v>
      </c>
      <c r="H85" s="3">
        <v>28</v>
      </c>
      <c r="I85" s="3">
        <v>177</v>
      </c>
      <c r="J85" s="3">
        <v>138</v>
      </c>
    </row>
    <row r="86" spans="1:10" x14ac:dyDescent="0.25">
      <c r="A86" s="3" t="s">
        <v>8</v>
      </c>
      <c r="B86" s="3">
        <v>784</v>
      </c>
      <c r="C86" s="3">
        <v>829</v>
      </c>
      <c r="D86" s="3">
        <v>801</v>
      </c>
      <c r="E86" s="3">
        <v>765</v>
      </c>
      <c r="F86" s="3">
        <v>713</v>
      </c>
      <c r="G86" s="3">
        <v>136</v>
      </c>
      <c r="H86" s="3">
        <v>72</v>
      </c>
      <c r="I86" s="3">
        <v>778</v>
      </c>
      <c r="J86" s="3">
        <v>584</v>
      </c>
    </row>
    <row r="87" spans="1:10" x14ac:dyDescent="0.25">
      <c r="A87" s="3" t="s">
        <v>9</v>
      </c>
      <c r="B87" s="3">
        <v>1036</v>
      </c>
      <c r="C87" s="3">
        <v>1129</v>
      </c>
      <c r="D87" s="3">
        <v>1088</v>
      </c>
      <c r="E87" s="3">
        <v>1040</v>
      </c>
      <c r="F87" s="3">
        <v>951</v>
      </c>
      <c r="G87" s="3">
        <v>194</v>
      </c>
      <c r="H87" s="3">
        <v>60</v>
      </c>
      <c r="I87" s="3">
        <v>1048</v>
      </c>
      <c r="J87" s="3">
        <v>783</v>
      </c>
    </row>
    <row r="88" spans="1:10" x14ac:dyDescent="0.25">
      <c r="A88" s="3" t="s">
        <v>10</v>
      </c>
      <c r="B88" s="3">
        <v>677</v>
      </c>
      <c r="C88" s="3">
        <v>725</v>
      </c>
      <c r="D88" s="3">
        <v>725</v>
      </c>
      <c r="E88" s="3">
        <v>705</v>
      </c>
      <c r="F88" s="3">
        <v>665</v>
      </c>
      <c r="G88" s="3">
        <v>371</v>
      </c>
      <c r="H88" s="3">
        <v>123</v>
      </c>
      <c r="I88" s="3">
        <v>699</v>
      </c>
      <c r="J88" s="3">
        <v>569</v>
      </c>
    </row>
    <row r="89" spans="1:10" x14ac:dyDescent="0.25">
      <c r="A89" s="3" t="s">
        <v>11</v>
      </c>
      <c r="B89" s="3">
        <v>554</v>
      </c>
      <c r="C89" s="3">
        <v>607</v>
      </c>
      <c r="D89" s="3">
        <v>602</v>
      </c>
      <c r="E89" s="3">
        <v>598</v>
      </c>
      <c r="F89" s="3">
        <v>599</v>
      </c>
      <c r="G89" s="3">
        <v>503</v>
      </c>
      <c r="H89" s="3">
        <v>257</v>
      </c>
      <c r="I89" s="3">
        <v>592</v>
      </c>
      <c r="J89" s="3">
        <v>531</v>
      </c>
    </row>
    <row r="90" spans="1:10" x14ac:dyDescent="0.25">
      <c r="A90" s="3" t="s">
        <v>12</v>
      </c>
      <c r="B90" s="3">
        <v>544</v>
      </c>
      <c r="C90" s="3">
        <v>580</v>
      </c>
      <c r="D90" s="3">
        <v>584</v>
      </c>
      <c r="E90" s="3">
        <v>583</v>
      </c>
      <c r="F90" s="3">
        <v>608</v>
      </c>
      <c r="G90" s="3">
        <v>611</v>
      </c>
      <c r="H90" s="3">
        <v>287</v>
      </c>
      <c r="I90" s="3">
        <v>580</v>
      </c>
      <c r="J90" s="3">
        <v>542</v>
      </c>
    </row>
    <row r="91" spans="1:10" x14ac:dyDescent="0.25">
      <c r="A91" s="3" t="s">
        <v>13</v>
      </c>
      <c r="B91" s="3">
        <v>523</v>
      </c>
      <c r="C91" s="3">
        <v>566</v>
      </c>
      <c r="D91" s="3">
        <v>581</v>
      </c>
      <c r="E91" s="3">
        <v>567</v>
      </c>
      <c r="F91" s="3">
        <v>591</v>
      </c>
      <c r="G91" s="3">
        <v>627</v>
      </c>
      <c r="H91" s="3">
        <v>348</v>
      </c>
      <c r="I91" s="3">
        <v>566</v>
      </c>
      <c r="J91" s="3">
        <v>543</v>
      </c>
    </row>
    <row r="92" spans="1:10" x14ac:dyDescent="0.25">
      <c r="A92" s="3" t="s">
        <v>14</v>
      </c>
      <c r="B92" s="3">
        <v>494</v>
      </c>
      <c r="C92" s="3">
        <v>540</v>
      </c>
      <c r="D92" s="3">
        <v>556</v>
      </c>
      <c r="E92" s="3">
        <v>537</v>
      </c>
      <c r="F92" s="3">
        <v>553</v>
      </c>
      <c r="G92" s="3">
        <v>589</v>
      </c>
      <c r="H92" s="3">
        <v>359</v>
      </c>
      <c r="I92" s="3">
        <v>536</v>
      </c>
      <c r="J92" s="3">
        <v>518</v>
      </c>
    </row>
    <row r="93" spans="1:10" x14ac:dyDescent="0.25">
      <c r="A93" s="3" t="s">
        <v>15</v>
      </c>
      <c r="B93" s="3">
        <v>727</v>
      </c>
      <c r="C93" s="3">
        <v>757</v>
      </c>
      <c r="D93" s="3">
        <v>794</v>
      </c>
      <c r="E93" s="3">
        <v>745</v>
      </c>
      <c r="F93" s="3">
        <v>727</v>
      </c>
      <c r="G93" s="3">
        <v>625</v>
      </c>
      <c r="H93" s="3">
        <v>404</v>
      </c>
      <c r="I93" s="3">
        <v>750</v>
      </c>
      <c r="J93" s="3">
        <v>682</v>
      </c>
    </row>
    <row r="94" spans="1:10" x14ac:dyDescent="0.25">
      <c r="A94" s="3" t="s">
        <v>16</v>
      </c>
      <c r="B94" s="3">
        <v>652</v>
      </c>
      <c r="C94" s="3">
        <v>687</v>
      </c>
      <c r="D94" s="3">
        <v>718</v>
      </c>
      <c r="E94" s="3">
        <v>665</v>
      </c>
      <c r="F94" s="3">
        <v>684</v>
      </c>
      <c r="G94" s="3">
        <v>614</v>
      </c>
      <c r="H94" s="3">
        <v>435</v>
      </c>
      <c r="I94" s="3">
        <v>681</v>
      </c>
      <c r="J94" s="3">
        <v>636</v>
      </c>
    </row>
    <row r="95" spans="1:10" x14ac:dyDescent="0.25">
      <c r="A95" s="3" t="s">
        <v>17</v>
      </c>
      <c r="B95" s="3">
        <v>621</v>
      </c>
      <c r="C95" s="3">
        <v>689</v>
      </c>
      <c r="D95" s="3">
        <v>694</v>
      </c>
      <c r="E95" s="3">
        <v>644</v>
      </c>
      <c r="F95" s="3">
        <v>705</v>
      </c>
      <c r="G95" s="3">
        <v>559</v>
      </c>
      <c r="H95" s="3">
        <v>430</v>
      </c>
      <c r="I95" s="3">
        <v>670</v>
      </c>
      <c r="J95" s="3">
        <v>620</v>
      </c>
    </row>
    <row r="96" spans="1:10" x14ac:dyDescent="0.25">
      <c r="A96" s="3" t="s">
        <v>18</v>
      </c>
      <c r="B96" s="3">
        <v>756</v>
      </c>
      <c r="C96" s="3">
        <v>805</v>
      </c>
      <c r="D96" s="3">
        <v>816</v>
      </c>
      <c r="E96" s="3">
        <v>774</v>
      </c>
      <c r="F96" s="3">
        <v>835</v>
      </c>
      <c r="G96" s="3">
        <v>515</v>
      </c>
      <c r="H96" s="3">
        <v>446</v>
      </c>
      <c r="I96" s="3">
        <v>797</v>
      </c>
      <c r="J96" s="3">
        <v>706</v>
      </c>
    </row>
    <row r="97" spans="1:10" x14ac:dyDescent="0.25">
      <c r="A97" s="3" t="s">
        <v>19</v>
      </c>
      <c r="B97" s="3">
        <v>812</v>
      </c>
      <c r="C97" s="3">
        <v>868</v>
      </c>
      <c r="D97" s="3">
        <v>855</v>
      </c>
      <c r="E97" s="3">
        <v>832</v>
      </c>
      <c r="F97" s="3">
        <v>775</v>
      </c>
      <c r="G97" s="3">
        <v>499</v>
      </c>
      <c r="H97" s="3">
        <v>451</v>
      </c>
      <c r="I97" s="3">
        <v>828</v>
      </c>
      <c r="J97" s="3">
        <v>727</v>
      </c>
    </row>
    <row r="98" spans="1:10" x14ac:dyDescent="0.25">
      <c r="A98" s="3" t="s">
        <v>20</v>
      </c>
      <c r="B98" s="3">
        <v>557</v>
      </c>
      <c r="C98" s="3">
        <v>623</v>
      </c>
      <c r="D98" s="3">
        <v>608</v>
      </c>
      <c r="E98" s="3">
        <v>593</v>
      </c>
      <c r="F98" s="3">
        <v>613</v>
      </c>
      <c r="G98" s="3">
        <v>399</v>
      </c>
      <c r="H98" s="3">
        <v>359</v>
      </c>
      <c r="I98" s="3">
        <v>599</v>
      </c>
      <c r="J98" s="3">
        <v>535</v>
      </c>
    </row>
    <row r="99" spans="1:10" x14ac:dyDescent="0.25">
      <c r="A99" s="3" t="s">
        <v>21</v>
      </c>
      <c r="B99" s="3">
        <v>387</v>
      </c>
      <c r="C99" s="3">
        <v>418</v>
      </c>
      <c r="D99" s="3">
        <v>431</v>
      </c>
      <c r="E99" s="3">
        <v>423</v>
      </c>
      <c r="F99" s="3">
        <v>411</v>
      </c>
      <c r="G99" s="3">
        <v>274</v>
      </c>
      <c r="H99" s="3">
        <v>290</v>
      </c>
      <c r="I99" s="3">
        <v>414</v>
      </c>
      <c r="J99" s="3">
        <v>376</v>
      </c>
    </row>
    <row r="100" spans="1:10" x14ac:dyDescent="0.25">
      <c r="A100" s="3" t="s">
        <v>22</v>
      </c>
      <c r="B100" s="3">
        <v>229</v>
      </c>
      <c r="C100" s="3">
        <v>229</v>
      </c>
      <c r="D100" s="3">
        <v>253</v>
      </c>
      <c r="E100" s="3">
        <v>266</v>
      </c>
      <c r="F100" s="3">
        <v>252</v>
      </c>
      <c r="G100" s="3">
        <v>199</v>
      </c>
      <c r="H100" s="3">
        <v>242</v>
      </c>
      <c r="I100" s="3">
        <v>246</v>
      </c>
      <c r="J100" s="3">
        <v>239</v>
      </c>
    </row>
    <row r="101" spans="1:10" x14ac:dyDescent="0.25">
      <c r="A101" s="3" t="s">
        <v>23</v>
      </c>
      <c r="B101" s="3">
        <v>183</v>
      </c>
      <c r="C101" s="3">
        <v>189</v>
      </c>
      <c r="D101" s="3">
        <v>200</v>
      </c>
      <c r="E101" s="3">
        <v>227</v>
      </c>
      <c r="F101" s="3">
        <v>206</v>
      </c>
      <c r="G101" s="3">
        <v>184</v>
      </c>
      <c r="H101" s="3">
        <v>185</v>
      </c>
      <c r="I101" s="3">
        <v>201</v>
      </c>
      <c r="J101" s="3">
        <v>196</v>
      </c>
    </row>
    <row r="102" spans="1:10" x14ac:dyDescent="0.25">
      <c r="A102" s="3" t="s">
        <v>24</v>
      </c>
      <c r="B102" s="3">
        <v>165</v>
      </c>
      <c r="C102" s="3">
        <v>174</v>
      </c>
      <c r="D102" s="3">
        <v>179</v>
      </c>
      <c r="E102" s="3">
        <v>210</v>
      </c>
      <c r="F102" s="3">
        <v>202</v>
      </c>
      <c r="G102" s="3">
        <v>192</v>
      </c>
      <c r="H102" s="3">
        <v>129</v>
      </c>
      <c r="I102" s="3">
        <v>186</v>
      </c>
      <c r="J102" s="3">
        <v>179</v>
      </c>
    </row>
    <row r="103" spans="1:10" x14ac:dyDescent="0.25">
      <c r="A103" s="3" t="s">
        <v>25</v>
      </c>
      <c r="B103" s="3">
        <v>70</v>
      </c>
      <c r="C103" s="3">
        <v>83</v>
      </c>
      <c r="D103" s="3">
        <v>89</v>
      </c>
      <c r="E103" s="3">
        <v>113</v>
      </c>
      <c r="F103" s="3">
        <v>160</v>
      </c>
      <c r="G103" s="3">
        <v>169</v>
      </c>
      <c r="H103" s="3">
        <v>61</v>
      </c>
      <c r="I103" s="3">
        <v>103</v>
      </c>
      <c r="J103" s="3">
        <v>107</v>
      </c>
    </row>
    <row r="105" spans="1:10" x14ac:dyDescent="0.25">
      <c r="A105" s="5" t="s">
        <v>26</v>
      </c>
      <c r="B105" s="5">
        <f t="shared" ref="B105:J105" si="5">SUM(B80:B103)</f>
        <v>10043</v>
      </c>
      <c r="C105" s="5">
        <f t="shared" si="5"/>
        <v>10799</v>
      </c>
      <c r="D105" s="5">
        <f t="shared" si="5"/>
        <v>10864</v>
      </c>
      <c r="E105" s="5">
        <f t="shared" si="5"/>
        <v>10588</v>
      </c>
      <c r="F105" s="5">
        <f t="shared" si="5"/>
        <v>10564</v>
      </c>
      <c r="G105" s="5">
        <f t="shared" si="5"/>
        <v>7572</v>
      </c>
      <c r="H105" s="5">
        <f t="shared" si="5"/>
        <v>5282</v>
      </c>
      <c r="I105" s="5">
        <f t="shared" si="5"/>
        <v>10570</v>
      </c>
      <c r="J105" s="5">
        <f t="shared" si="5"/>
        <v>9378</v>
      </c>
    </row>
    <row r="106" spans="1:10" x14ac:dyDescent="0.25">
      <c r="A106" s="10" t="s">
        <v>33</v>
      </c>
    </row>
    <row r="107" spans="1:10" x14ac:dyDescent="0.25">
      <c r="A107" s="3" t="s">
        <v>27</v>
      </c>
      <c r="B107" s="1">
        <f t="shared" ref="B107:J107" si="6">SUM(B95:B99)</f>
        <v>3133</v>
      </c>
      <c r="C107" s="1">
        <f t="shared" si="6"/>
        <v>3403</v>
      </c>
      <c r="D107" s="1">
        <f t="shared" si="6"/>
        <v>3404</v>
      </c>
      <c r="E107" s="1">
        <f t="shared" si="6"/>
        <v>3266</v>
      </c>
      <c r="F107" s="1">
        <f t="shared" si="6"/>
        <v>3339</v>
      </c>
      <c r="G107" s="1">
        <f t="shared" si="6"/>
        <v>2246</v>
      </c>
      <c r="H107" s="1">
        <f t="shared" si="6"/>
        <v>1976</v>
      </c>
      <c r="I107" s="1">
        <f t="shared" si="6"/>
        <v>3308</v>
      </c>
      <c r="J107" s="1">
        <f t="shared" si="6"/>
        <v>2964</v>
      </c>
    </row>
    <row r="108" spans="1:10" x14ac:dyDescent="0.25">
      <c r="A108" s="10" t="s">
        <v>28</v>
      </c>
    </row>
    <row r="109" spans="1:10" x14ac:dyDescent="0.25">
      <c r="A109" s="3" t="s">
        <v>35</v>
      </c>
      <c r="B109" s="1">
        <f>SUM(B102:B103) +SUM(B80:B85)</f>
        <v>507</v>
      </c>
      <c r="C109" s="1">
        <f t="shared" ref="C109:J109" si="7">SUM(C102:C103) +SUM(C80:C85)</f>
        <v>558</v>
      </c>
      <c r="D109" s="1">
        <f t="shared" si="7"/>
        <v>558</v>
      </c>
      <c r="E109" s="1">
        <f t="shared" si="7"/>
        <v>624</v>
      </c>
      <c r="F109" s="1">
        <f t="shared" si="7"/>
        <v>676</v>
      </c>
      <c r="G109" s="1">
        <f t="shared" si="7"/>
        <v>673</v>
      </c>
      <c r="H109" s="1">
        <f t="shared" si="7"/>
        <v>534</v>
      </c>
      <c r="I109" s="1">
        <f t="shared" si="7"/>
        <v>585</v>
      </c>
      <c r="J109" s="1">
        <f t="shared" si="7"/>
        <v>591</v>
      </c>
    </row>
    <row r="110" spans="1:10" x14ac:dyDescent="0.25">
      <c r="A110" s="10" t="s">
        <v>36</v>
      </c>
    </row>
    <row r="111" spans="1:10" x14ac:dyDescent="0.25">
      <c r="A111" s="3" t="s">
        <v>29</v>
      </c>
      <c r="B111" s="3">
        <f t="shared" ref="B111:J111" si="8">SUM(B87:B100)</f>
        <v>8569</v>
      </c>
      <c r="C111" s="3">
        <f t="shared" si="8"/>
        <v>9223</v>
      </c>
      <c r="D111" s="3">
        <f t="shared" si="8"/>
        <v>9305</v>
      </c>
      <c r="E111" s="3">
        <f t="shared" si="8"/>
        <v>8972</v>
      </c>
      <c r="F111" s="3">
        <f t="shared" si="8"/>
        <v>8969</v>
      </c>
      <c r="G111" s="3">
        <f t="shared" si="8"/>
        <v>6579</v>
      </c>
      <c r="H111" s="3">
        <f t="shared" si="8"/>
        <v>4491</v>
      </c>
      <c r="I111" s="3">
        <f t="shared" si="8"/>
        <v>9006</v>
      </c>
      <c r="J111" s="3">
        <f t="shared" si="8"/>
        <v>8007</v>
      </c>
    </row>
    <row r="112" spans="1:10" x14ac:dyDescent="0.25">
      <c r="A112" s="10" t="s">
        <v>30</v>
      </c>
    </row>
    <row r="113" spans="1:10" x14ac:dyDescent="0.25">
      <c r="A113" s="3" t="s">
        <v>31</v>
      </c>
      <c r="B113" s="3">
        <f t="shared" ref="B113:J113" si="9">SUM(B86:B101)</f>
        <v>9536</v>
      </c>
      <c r="C113" s="3">
        <f t="shared" si="9"/>
        <v>10241</v>
      </c>
      <c r="D113" s="3">
        <f t="shared" si="9"/>
        <v>10306</v>
      </c>
      <c r="E113" s="3">
        <f t="shared" si="9"/>
        <v>9964</v>
      </c>
      <c r="F113" s="3">
        <f t="shared" si="9"/>
        <v>9888</v>
      </c>
      <c r="G113" s="3">
        <f t="shared" si="9"/>
        <v>6899</v>
      </c>
      <c r="H113" s="3">
        <f t="shared" si="9"/>
        <v>4748</v>
      </c>
      <c r="I113" s="3">
        <f t="shared" si="9"/>
        <v>9985</v>
      </c>
      <c r="J113" s="3">
        <f t="shared" si="9"/>
        <v>8787</v>
      </c>
    </row>
    <row r="114" spans="1:10" x14ac:dyDescent="0.25">
      <c r="A114" s="10" t="s">
        <v>32</v>
      </c>
    </row>
    <row r="115" spans="1:10" x14ac:dyDescent="0.25">
      <c r="A115" s="21" t="s">
        <v>57</v>
      </c>
    </row>
    <row r="118" spans="1:10" x14ac:dyDescent="0.25">
      <c r="A118" s="21" t="s">
        <v>58</v>
      </c>
    </row>
    <row r="119" spans="1:10" x14ac:dyDescent="0.25">
      <c r="A119" s="21" t="s">
        <v>59</v>
      </c>
      <c r="C119" s="21" t="s">
        <v>67</v>
      </c>
    </row>
    <row r="120" spans="1:10" x14ac:dyDescent="0.25">
      <c r="A120" s="21" t="s">
        <v>60</v>
      </c>
      <c r="C120" s="21" t="s">
        <v>68</v>
      </c>
    </row>
    <row r="121" spans="1:10" x14ac:dyDescent="0.25">
      <c r="A121" s="21" t="s">
        <v>61</v>
      </c>
      <c r="C121" s="21" t="s">
        <v>69</v>
      </c>
    </row>
    <row r="122" spans="1:10" x14ac:dyDescent="0.25">
      <c r="A122" s="21" t="s">
        <v>62</v>
      </c>
      <c r="C122" s="21" t="s">
        <v>70</v>
      </c>
    </row>
    <row r="123" spans="1:10" x14ac:dyDescent="0.25">
      <c r="A123" s="21" t="s">
        <v>63</v>
      </c>
      <c r="C123" s="21" t="s">
        <v>71</v>
      </c>
    </row>
    <row r="124" spans="1:10" x14ac:dyDescent="0.25">
      <c r="A124" s="21" t="s">
        <v>64</v>
      </c>
      <c r="C124" s="21" t="s">
        <v>72</v>
      </c>
    </row>
    <row r="125" spans="1:10" x14ac:dyDescent="0.25">
      <c r="A125" s="21" t="s">
        <v>65</v>
      </c>
      <c r="C125" s="21" t="s">
        <v>73</v>
      </c>
    </row>
    <row r="126" spans="1:10" x14ac:dyDescent="0.25">
      <c r="A126" s="21" t="s">
        <v>66</v>
      </c>
    </row>
  </sheetData>
  <mergeCells count="18">
    <mergeCell ref="G1:J1"/>
    <mergeCell ref="A6:F6"/>
    <mergeCell ref="I6:J6"/>
    <mergeCell ref="A8:C8"/>
    <mergeCell ref="A11:F11"/>
    <mergeCell ref="G11:J11"/>
    <mergeCell ref="A10:F10"/>
    <mergeCell ref="D8:J8"/>
    <mergeCell ref="G10:J10"/>
    <mergeCell ref="I69:J69"/>
    <mergeCell ref="A69:F69"/>
    <mergeCell ref="G64:J64"/>
    <mergeCell ref="G74:J74"/>
    <mergeCell ref="A74:F74"/>
    <mergeCell ref="G73:J73"/>
    <mergeCell ref="A73:F73"/>
    <mergeCell ref="D71:J71"/>
    <mergeCell ref="A71:C71"/>
  </mergeCells>
  <phoneticPr fontId="0" type="noConversion"/>
  <pageMargins left="1.1811023622047245" right="0.78740157480314965" top="0.98425196850393704" bottom="0.98425196850393704" header="0.51181102362204722" footer="0.51181102362204722"/>
  <pageSetup paperSize="9" scale="89" fitToHeight="0" orientation="portrait" r:id="rId1"/>
  <headerFooter>
    <oddFooter>&amp;L&amp;7Tiefbauamt BL&amp;C&amp;6HR/HR/LEER/LEER&amp;R&amp;7&amp;F</oddFooter>
  </headerFooter>
  <rowBreaks count="1" manualBreakCount="1">
    <brk id="6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zoomScaleNormal="100" workbookViewId="0">
      <selection activeCell="E10" sqref="E10"/>
    </sheetView>
  </sheetViews>
  <sheetFormatPr baseColWidth="10" defaultRowHeight="13.2" x14ac:dyDescent="0.25"/>
  <cols>
    <col min="1" max="10" width="9.33203125" customWidth="1"/>
  </cols>
  <sheetData>
    <row r="1" spans="1:10" x14ac:dyDescent="0.25">
      <c r="A1" s="3"/>
      <c r="B1" s="3"/>
      <c r="C1" s="3"/>
      <c r="D1" s="3"/>
      <c r="E1" s="3"/>
      <c r="F1" s="3"/>
      <c r="G1" s="24" t="s">
        <v>0</v>
      </c>
      <c r="H1" s="24"/>
      <c r="I1" s="24"/>
      <c r="J1" s="24"/>
    </row>
    <row r="2" spans="1:10" ht="13.8" x14ac:dyDescent="0.25">
      <c r="A2" s="3"/>
      <c r="B2" s="14" t="s">
        <v>34</v>
      </c>
      <c r="C2" s="17"/>
      <c r="D2" s="17"/>
      <c r="E2" s="17"/>
      <c r="F2" s="17"/>
      <c r="G2" s="17"/>
      <c r="H2" s="17"/>
      <c r="I2" s="15"/>
      <c r="J2" s="3"/>
    </row>
    <row r="3" spans="1:10" x14ac:dyDescent="0.25">
      <c r="A3" s="16" t="s">
        <v>0</v>
      </c>
      <c r="B3" s="16"/>
      <c r="C3" s="16"/>
      <c r="D3" s="16"/>
      <c r="E3" s="16"/>
      <c r="F3" s="16"/>
      <c r="G3" s="16"/>
      <c r="H3" s="3"/>
      <c r="I3" s="18" t="s">
        <v>0</v>
      </c>
      <c r="J3" s="18"/>
    </row>
    <row r="4" spans="1:10" x14ac:dyDescent="0.25">
      <c r="A4" s="16"/>
      <c r="B4" s="16"/>
      <c r="C4" s="16"/>
      <c r="D4" s="16"/>
      <c r="E4" s="16"/>
      <c r="F4" s="16"/>
      <c r="G4" s="16"/>
      <c r="H4" s="3"/>
      <c r="I4" s="18"/>
      <c r="J4" s="18"/>
    </row>
    <row r="5" spans="1:10" x14ac:dyDescent="0.25">
      <c r="A5" s="16"/>
      <c r="B5" s="16"/>
      <c r="C5" s="16"/>
      <c r="D5" s="16"/>
      <c r="E5" s="16"/>
      <c r="F5" s="16"/>
      <c r="G5" s="16"/>
      <c r="H5" s="3"/>
      <c r="I5" s="18"/>
      <c r="J5" s="18"/>
    </row>
    <row r="6" spans="1:10" x14ac:dyDescent="0.25">
      <c r="A6" s="23" t="s">
        <v>37</v>
      </c>
      <c r="B6" s="23"/>
      <c r="C6" s="23"/>
      <c r="D6" s="23"/>
      <c r="E6" s="23"/>
      <c r="F6" s="23"/>
      <c r="G6" s="3" t="s">
        <v>38</v>
      </c>
      <c r="H6" s="3"/>
      <c r="I6" s="22" t="s">
        <v>39</v>
      </c>
      <c r="J6" s="22"/>
    </row>
    <row r="7" spans="1:10" x14ac:dyDescent="0.25">
      <c r="A7" s="19"/>
      <c r="B7" s="19"/>
      <c r="C7" s="19"/>
      <c r="D7" s="19"/>
      <c r="E7" s="19"/>
      <c r="F7" s="19"/>
      <c r="G7" s="3"/>
      <c r="H7" s="3"/>
      <c r="I7" s="20"/>
      <c r="J7" s="20"/>
    </row>
    <row r="8" spans="1:10" x14ac:dyDescent="0.25">
      <c r="A8" s="23" t="s">
        <v>40</v>
      </c>
      <c r="B8" s="23"/>
      <c r="C8" s="23"/>
      <c r="D8" s="28" t="s">
        <v>41</v>
      </c>
      <c r="E8" s="28"/>
      <c r="F8" s="28"/>
      <c r="G8" s="28"/>
      <c r="H8" s="29"/>
      <c r="I8" s="26"/>
      <c r="J8" s="26"/>
    </row>
    <row r="9" spans="1:10" x14ac:dyDescent="0.25">
      <c r="A9" s="12" t="s">
        <v>42</v>
      </c>
      <c r="B9" s="16"/>
      <c r="C9" s="16"/>
      <c r="D9" s="16"/>
      <c r="E9" s="16"/>
      <c r="F9" s="16"/>
      <c r="G9" s="16"/>
      <c r="H9" s="16"/>
      <c r="I9" s="16"/>
      <c r="J9" s="16"/>
    </row>
    <row r="10" spans="1:10" x14ac:dyDescent="0.25">
      <c r="A10" s="16" t="s">
        <v>143</v>
      </c>
      <c r="B10" s="16"/>
      <c r="C10" s="16"/>
      <c r="D10" s="16"/>
      <c r="E10" s="16"/>
      <c r="F10" s="16"/>
      <c r="G10" s="25"/>
      <c r="H10" s="25"/>
      <c r="I10" s="26"/>
      <c r="J10" s="26"/>
    </row>
    <row r="11" spans="1:10" x14ac:dyDescent="0.25">
      <c r="A11" s="16"/>
      <c r="B11" s="16"/>
      <c r="C11" s="16"/>
      <c r="D11" s="16"/>
      <c r="E11" s="16"/>
      <c r="F11" s="16"/>
      <c r="G11" s="25" t="s">
        <v>0</v>
      </c>
      <c r="H11" s="25"/>
      <c r="I11" s="26"/>
      <c r="J11" s="26"/>
    </row>
    <row r="12" spans="1:10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</row>
    <row r="13" spans="1:10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</row>
    <row r="14" spans="1:10" x14ac:dyDescent="0.25">
      <c r="A14" s="11" t="s">
        <v>144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</row>
    <row r="15" spans="1:10" x14ac:dyDescent="0.25">
      <c r="A15" s="11" t="s">
        <v>1</v>
      </c>
      <c r="B15" s="11"/>
      <c r="C15" s="11"/>
      <c r="D15" s="11"/>
      <c r="E15" s="11"/>
      <c r="F15" s="11"/>
      <c r="G15" s="11"/>
      <c r="H15" s="11"/>
      <c r="I15" s="11" t="s">
        <v>55</v>
      </c>
      <c r="J15" s="11" t="s">
        <v>56</v>
      </c>
    </row>
    <row r="16" spans="1:10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</row>
    <row r="17" spans="1:10" x14ac:dyDescent="0.25">
      <c r="A17" s="3" t="s">
        <v>2</v>
      </c>
      <c r="B17" s="3">
        <v>54</v>
      </c>
      <c r="C17" s="3">
        <v>61</v>
      </c>
      <c r="D17" s="3">
        <v>74</v>
      </c>
      <c r="E17" s="3">
        <v>82</v>
      </c>
      <c r="F17" s="3">
        <v>102</v>
      </c>
      <c r="G17" s="3">
        <v>236</v>
      </c>
      <c r="H17" s="3">
        <v>266</v>
      </c>
      <c r="I17" s="3">
        <v>75</v>
      </c>
      <c r="J17" s="3">
        <v>126</v>
      </c>
    </row>
    <row r="18" spans="1:10" x14ac:dyDescent="0.25">
      <c r="A18" s="3" t="s">
        <v>3</v>
      </c>
      <c r="B18" s="3">
        <v>31</v>
      </c>
      <c r="C18" s="3">
        <v>33</v>
      </c>
      <c r="D18" s="3">
        <v>36</v>
      </c>
      <c r="E18" s="3">
        <v>47</v>
      </c>
      <c r="F18" s="3">
        <v>51</v>
      </c>
      <c r="G18" s="3">
        <v>127</v>
      </c>
      <c r="H18" s="3">
        <v>165</v>
      </c>
      <c r="I18" s="3">
        <v>39</v>
      </c>
      <c r="J18" s="3">
        <v>71</v>
      </c>
    </row>
    <row r="19" spans="1:10" x14ac:dyDescent="0.25">
      <c r="A19" s="3" t="s">
        <v>4</v>
      </c>
      <c r="B19" s="3">
        <v>21</v>
      </c>
      <c r="C19" s="3">
        <v>28</v>
      </c>
      <c r="D19" s="3">
        <v>28</v>
      </c>
      <c r="E19" s="3">
        <v>36</v>
      </c>
      <c r="F19" s="3">
        <v>40</v>
      </c>
      <c r="G19" s="3">
        <v>80</v>
      </c>
      <c r="H19" s="3">
        <v>100</v>
      </c>
      <c r="I19" s="3">
        <v>31</v>
      </c>
      <c r="J19" s="3">
        <v>48</v>
      </c>
    </row>
    <row r="20" spans="1:10" x14ac:dyDescent="0.25">
      <c r="A20" s="4" t="s">
        <v>5</v>
      </c>
      <c r="B20" s="3">
        <v>28</v>
      </c>
      <c r="C20" s="3">
        <v>34</v>
      </c>
      <c r="D20" s="3">
        <v>32</v>
      </c>
      <c r="E20" s="3">
        <v>36</v>
      </c>
      <c r="F20" s="3">
        <v>35</v>
      </c>
      <c r="G20" s="3">
        <v>59</v>
      </c>
      <c r="H20" s="3">
        <v>72</v>
      </c>
      <c r="I20" s="3">
        <v>33</v>
      </c>
      <c r="J20" s="3">
        <v>42</v>
      </c>
    </row>
    <row r="21" spans="1:10" x14ac:dyDescent="0.25">
      <c r="A21" s="4" t="s">
        <v>6</v>
      </c>
      <c r="B21" s="3">
        <v>77</v>
      </c>
      <c r="C21" s="3">
        <v>87</v>
      </c>
      <c r="D21" s="3">
        <v>79</v>
      </c>
      <c r="E21" s="3">
        <v>85</v>
      </c>
      <c r="F21" s="3">
        <v>86</v>
      </c>
      <c r="G21" s="3">
        <v>65</v>
      </c>
      <c r="H21" s="3">
        <v>58</v>
      </c>
      <c r="I21" s="3">
        <v>83</v>
      </c>
      <c r="J21" s="3">
        <v>77</v>
      </c>
    </row>
    <row r="22" spans="1:10" x14ac:dyDescent="0.25">
      <c r="A22" s="3" t="s">
        <v>7</v>
      </c>
      <c r="B22" s="3">
        <v>365</v>
      </c>
      <c r="C22" s="3">
        <v>380</v>
      </c>
      <c r="D22" s="3">
        <v>363</v>
      </c>
      <c r="E22" s="3">
        <v>348</v>
      </c>
      <c r="F22" s="3">
        <v>334</v>
      </c>
      <c r="G22" s="3">
        <v>115</v>
      </c>
      <c r="H22" s="3">
        <v>65</v>
      </c>
      <c r="I22" s="3">
        <v>357</v>
      </c>
      <c r="J22" s="3">
        <v>280</v>
      </c>
    </row>
    <row r="23" spans="1:10" x14ac:dyDescent="0.25">
      <c r="A23" s="3" t="s">
        <v>8</v>
      </c>
      <c r="B23" s="3">
        <v>1301</v>
      </c>
      <c r="C23" s="3">
        <v>1362</v>
      </c>
      <c r="D23" s="3">
        <v>1325</v>
      </c>
      <c r="E23" s="3">
        <v>1265</v>
      </c>
      <c r="F23" s="3">
        <v>1197</v>
      </c>
      <c r="G23" s="3">
        <v>239</v>
      </c>
      <c r="H23" s="3">
        <v>119</v>
      </c>
      <c r="I23" s="3">
        <v>1289</v>
      </c>
      <c r="J23" s="3">
        <v>970</v>
      </c>
    </row>
    <row r="24" spans="1:10" x14ac:dyDescent="0.25">
      <c r="A24" s="3" t="s">
        <v>9</v>
      </c>
      <c r="B24" s="3">
        <v>1677</v>
      </c>
      <c r="C24" s="3">
        <v>1806</v>
      </c>
      <c r="D24" s="3">
        <v>1753</v>
      </c>
      <c r="E24" s="3">
        <v>1688</v>
      </c>
      <c r="F24" s="3">
        <v>1560</v>
      </c>
      <c r="G24" s="3">
        <v>377</v>
      </c>
      <c r="H24" s="3">
        <v>130</v>
      </c>
      <c r="I24" s="3">
        <v>1696</v>
      </c>
      <c r="J24" s="3">
        <v>1281</v>
      </c>
    </row>
    <row r="25" spans="1:10" x14ac:dyDescent="0.25">
      <c r="A25" s="3" t="s">
        <v>10</v>
      </c>
      <c r="B25" s="3">
        <v>1155</v>
      </c>
      <c r="C25" s="3">
        <v>1231</v>
      </c>
      <c r="D25" s="3">
        <v>1226</v>
      </c>
      <c r="E25" s="3">
        <v>1214</v>
      </c>
      <c r="F25" s="3">
        <v>1145</v>
      </c>
      <c r="G25" s="3">
        <v>668</v>
      </c>
      <c r="H25" s="3">
        <v>246</v>
      </c>
      <c r="I25" s="3">
        <v>1194</v>
      </c>
      <c r="J25" s="3">
        <v>982</v>
      </c>
    </row>
    <row r="26" spans="1:10" x14ac:dyDescent="0.25">
      <c r="A26" s="3" t="s">
        <v>11</v>
      </c>
      <c r="B26" s="3">
        <v>1017</v>
      </c>
      <c r="C26" s="3">
        <v>1113</v>
      </c>
      <c r="D26" s="3">
        <v>1100</v>
      </c>
      <c r="E26" s="3">
        <v>1093</v>
      </c>
      <c r="F26" s="3">
        <v>1104</v>
      </c>
      <c r="G26" s="3">
        <v>954</v>
      </c>
      <c r="H26" s="3">
        <v>461</v>
      </c>
      <c r="I26" s="3">
        <v>1085</v>
      </c>
      <c r="J26" s="3">
        <v>977</v>
      </c>
    </row>
    <row r="27" spans="1:10" x14ac:dyDescent="0.25">
      <c r="A27" s="3" t="s">
        <v>12</v>
      </c>
      <c r="B27" s="3">
        <v>1084</v>
      </c>
      <c r="C27" s="3">
        <v>1166</v>
      </c>
      <c r="D27" s="3">
        <v>1159</v>
      </c>
      <c r="E27" s="3">
        <v>1159</v>
      </c>
      <c r="F27" s="3">
        <v>1213</v>
      </c>
      <c r="G27" s="3">
        <v>1192</v>
      </c>
      <c r="H27" s="3">
        <v>583</v>
      </c>
      <c r="I27" s="3">
        <v>1157</v>
      </c>
      <c r="J27" s="3">
        <v>1079</v>
      </c>
    </row>
    <row r="28" spans="1:10" x14ac:dyDescent="0.25">
      <c r="A28" s="3" t="s">
        <v>13</v>
      </c>
      <c r="B28" s="3">
        <v>1179</v>
      </c>
      <c r="C28" s="3">
        <v>1259</v>
      </c>
      <c r="D28" s="3">
        <v>1285</v>
      </c>
      <c r="E28" s="3">
        <v>1259</v>
      </c>
      <c r="F28" s="3">
        <v>1293</v>
      </c>
      <c r="G28" s="3">
        <v>1278</v>
      </c>
      <c r="H28" s="3">
        <v>727</v>
      </c>
      <c r="I28" s="3">
        <v>1256</v>
      </c>
      <c r="J28" s="3">
        <v>1182</v>
      </c>
    </row>
    <row r="29" spans="1:10" x14ac:dyDescent="0.25">
      <c r="A29" s="3" t="s">
        <v>14</v>
      </c>
      <c r="B29" s="3">
        <v>1115</v>
      </c>
      <c r="C29" s="3">
        <v>1170</v>
      </c>
      <c r="D29" s="3">
        <v>1234</v>
      </c>
      <c r="E29" s="3">
        <v>1182</v>
      </c>
      <c r="F29" s="3">
        <v>1224</v>
      </c>
      <c r="G29" s="3">
        <v>1220</v>
      </c>
      <c r="H29" s="3">
        <v>738</v>
      </c>
      <c r="I29" s="3">
        <v>1185</v>
      </c>
      <c r="J29" s="3">
        <v>1126</v>
      </c>
    </row>
    <row r="30" spans="1:10" x14ac:dyDescent="0.25">
      <c r="A30" s="3" t="s">
        <v>15</v>
      </c>
      <c r="B30" s="3">
        <v>1327</v>
      </c>
      <c r="C30" s="3">
        <v>1397</v>
      </c>
      <c r="D30" s="3">
        <v>1461</v>
      </c>
      <c r="E30" s="3">
        <v>1389</v>
      </c>
      <c r="F30" s="3">
        <v>1411</v>
      </c>
      <c r="G30" s="3">
        <v>1248</v>
      </c>
      <c r="H30" s="3">
        <v>790</v>
      </c>
      <c r="I30" s="3">
        <v>1397</v>
      </c>
      <c r="J30" s="3">
        <v>1288</v>
      </c>
    </row>
    <row r="31" spans="1:10" x14ac:dyDescent="0.25">
      <c r="A31" s="3" t="s">
        <v>16</v>
      </c>
      <c r="B31" s="3">
        <v>1265</v>
      </c>
      <c r="C31" s="3">
        <v>1335</v>
      </c>
      <c r="D31" s="3">
        <v>1398</v>
      </c>
      <c r="E31" s="3">
        <v>1318</v>
      </c>
      <c r="F31" s="3">
        <v>1409</v>
      </c>
      <c r="G31" s="3">
        <v>1244</v>
      </c>
      <c r="H31" s="3">
        <v>834</v>
      </c>
      <c r="I31" s="3">
        <v>1345</v>
      </c>
      <c r="J31" s="3">
        <v>1257</v>
      </c>
    </row>
    <row r="32" spans="1:10" x14ac:dyDescent="0.25">
      <c r="A32" s="3" t="s">
        <v>17</v>
      </c>
      <c r="B32" s="3">
        <v>1343</v>
      </c>
      <c r="C32" s="3">
        <v>1455</v>
      </c>
      <c r="D32" s="3">
        <v>1478</v>
      </c>
      <c r="E32" s="3">
        <v>1386</v>
      </c>
      <c r="F32" s="3">
        <v>1552</v>
      </c>
      <c r="G32" s="3">
        <v>1167</v>
      </c>
      <c r="H32" s="3">
        <v>853</v>
      </c>
      <c r="I32" s="3">
        <v>1442</v>
      </c>
      <c r="J32" s="3">
        <v>1318</v>
      </c>
    </row>
    <row r="33" spans="1:10" x14ac:dyDescent="0.25">
      <c r="A33" s="3" t="s">
        <v>18</v>
      </c>
      <c r="B33" s="3">
        <v>1779</v>
      </c>
      <c r="C33" s="3">
        <v>1899</v>
      </c>
      <c r="D33" s="3">
        <v>1913</v>
      </c>
      <c r="E33" s="3">
        <v>1808</v>
      </c>
      <c r="F33" s="3">
        <v>1945</v>
      </c>
      <c r="G33" s="3">
        <v>1133</v>
      </c>
      <c r="H33" s="3">
        <v>921</v>
      </c>
      <c r="I33" s="3">
        <v>1869</v>
      </c>
      <c r="J33" s="3">
        <v>1626</v>
      </c>
    </row>
    <row r="34" spans="1:10" x14ac:dyDescent="0.25">
      <c r="A34" s="3" t="s">
        <v>19</v>
      </c>
      <c r="B34" s="3">
        <v>2063</v>
      </c>
      <c r="C34" s="3">
        <v>2188</v>
      </c>
      <c r="D34" s="3">
        <v>2160</v>
      </c>
      <c r="E34" s="3">
        <v>2077</v>
      </c>
      <c r="F34" s="3">
        <v>1930</v>
      </c>
      <c r="G34" s="3">
        <v>1064</v>
      </c>
      <c r="H34" s="3">
        <v>909</v>
      </c>
      <c r="I34" s="3">
        <v>2083</v>
      </c>
      <c r="J34" s="3">
        <v>1767</v>
      </c>
    </row>
    <row r="35" spans="1:10" x14ac:dyDescent="0.25">
      <c r="A35" s="3" t="s">
        <v>20</v>
      </c>
      <c r="B35" s="3">
        <v>1375</v>
      </c>
      <c r="C35" s="3">
        <v>1513</v>
      </c>
      <c r="D35" s="3">
        <v>1543</v>
      </c>
      <c r="E35" s="3">
        <v>1458</v>
      </c>
      <c r="F35" s="3">
        <v>1431</v>
      </c>
      <c r="G35" s="3">
        <v>834</v>
      </c>
      <c r="H35" s="3">
        <v>728</v>
      </c>
      <c r="I35" s="3">
        <v>1464</v>
      </c>
      <c r="J35" s="3">
        <v>1267</v>
      </c>
    </row>
    <row r="36" spans="1:10" x14ac:dyDescent="0.25">
      <c r="A36" s="3" t="s">
        <v>21</v>
      </c>
      <c r="B36" s="3">
        <v>879</v>
      </c>
      <c r="C36" s="3">
        <v>942</v>
      </c>
      <c r="D36" s="3">
        <v>971</v>
      </c>
      <c r="E36" s="3">
        <v>951</v>
      </c>
      <c r="F36" s="3">
        <v>891</v>
      </c>
      <c r="G36" s="3">
        <v>564</v>
      </c>
      <c r="H36" s="3">
        <v>576</v>
      </c>
      <c r="I36" s="3">
        <v>927</v>
      </c>
      <c r="J36" s="3">
        <v>824</v>
      </c>
    </row>
    <row r="37" spans="1:10" x14ac:dyDescent="0.25">
      <c r="A37" s="3" t="s">
        <v>22</v>
      </c>
      <c r="B37" s="3">
        <v>554</v>
      </c>
      <c r="C37" s="3">
        <v>568</v>
      </c>
      <c r="D37" s="3">
        <v>607</v>
      </c>
      <c r="E37" s="3">
        <v>605</v>
      </c>
      <c r="F37" s="3">
        <v>578</v>
      </c>
      <c r="G37" s="3">
        <v>428</v>
      </c>
      <c r="H37" s="3">
        <v>496</v>
      </c>
      <c r="I37" s="3">
        <v>583</v>
      </c>
      <c r="J37" s="3">
        <v>548</v>
      </c>
    </row>
    <row r="38" spans="1:10" x14ac:dyDescent="0.25">
      <c r="A38" s="3" t="s">
        <v>23</v>
      </c>
      <c r="B38" s="3">
        <v>428</v>
      </c>
      <c r="C38" s="3">
        <v>461</v>
      </c>
      <c r="D38" s="3">
        <v>490</v>
      </c>
      <c r="E38" s="3">
        <v>518</v>
      </c>
      <c r="F38" s="3">
        <v>447</v>
      </c>
      <c r="G38" s="3">
        <v>381</v>
      </c>
      <c r="H38" s="3">
        <v>372</v>
      </c>
      <c r="I38" s="3">
        <v>469</v>
      </c>
      <c r="J38" s="3">
        <v>442</v>
      </c>
    </row>
    <row r="39" spans="1:10" x14ac:dyDescent="0.25">
      <c r="A39" s="3" t="s">
        <v>24</v>
      </c>
      <c r="B39" s="3">
        <v>368</v>
      </c>
      <c r="C39" s="3">
        <v>388</v>
      </c>
      <c r="D39" s="3">
        <v>416</v>
      </c>
      <c r="E39" s="3">
        <v>459</v>
      </c>
      <c r="F39" s="3">
        <v>451</v>
      </c>
      <c r="G39" s="3">
        <v>425</v>
      </c>
      <c r="H39" s="3">
        <v>257</v>
      </c>
      <c r="I39" s="3">
        <v>417</v>
      </c>
      <c r="J39" s="3">
        <v>395</v>
      </c>
    </row>
    <row r="40" spans="1:10" x14ac:dyDescent="0.25">
      <c r="A40" s="3" t="s">
        <v>25</v>
      </c>
      <c r="B40" s="3">
        <v>162</v>
      </c>
      <c r="C40" s="3">
        <v>192</v>
      </c>
      <c r="D40" s="3">
        <v>210</v>
      </c>
      <c r="E40" s="3">
        <v>253</v>
      </c>
      <c r="F40" s="3">
        <v>375</v>
      </c>
      <c r="G40" s="3">
        <v>375</v>
      </c>
      <c r="H40" s="3">
        <v>129</v>
      </c>
      <c r="I40" s="3">
        <v>239</v>
      </c>
      <c r="J40" s="3">
        <v>243</v>
      </c>
    </row>
    <row r="41" spans="1:10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 x14ac:dyDescent="0.25">
      <c r="A42" s="5" t="s">
        <v>26</v>
      </c>
      <c r="B42" s="5">
        <f t="shared" ref="B42:J42" si="0">SUM(B17:B40)</f>
        <v>20647</v>
      </c>
      <c r="C42" s="5">
        <f t="shared" si="0"/>
        <v>22068</v>
      </c>
      <c r="D42" s="5">
        <f t="shared" si="0"/>
        <v>22341</v>
      </c>
      <c r="E42" s="5">
        <f t="shared" si="0"/>
        <v>21716</v>
      </c>
      <c r="F42" s="5">
        <f t="shared" si="0"/>
        <v>21804</v>
      </c>
      <c r="G42" s="5">
        <f t="shared" si="0"/>
        <v>15473</v>
      </c>
      <c r="H42" s="5">
        <f t="shared" si="0"/>
        <v>10595</v>
      </c>
      <c r="I42" s="5">
        <f t="shared" si="0"/>
        <v>21715</v>
      </c>
      <c r="J42" s="5">
        <f t="shared" si="0"/>
        <v>19216</v>
      </c>
    </row>
    <row r="43" spans="1:10" x14ac:dyDescent="0.25">
      <c r="A43" s="10" t="s">
        <v>33</v>
      </c>
      <c r="B43" s="3"/>
      <c r="C43" s="3"/>
      <c r="D43" s="3"/>
      <c r="E43" s="3"/>
      <c r="F43" s="3"/>
      <c r="G43" s="3"/>
      <c r="H43" s="3"/>
      <c r="I43" s="3"/>
      <c r="J43" s="3"/>
    </row>
  </sheetData>
  <mergeCells count="7">
    <mergeCell ref="G11:J11"/>
    <mergeCell ref="G1:J1"/>
    <mergeCell ref="A6:F6"/>
    <mergeCell ref="I6:J6"/>
    <mergeCell ref="A8:C8"/>
    <mergeCell ref="D8:J8"/>
    <mergeCell ref="G10:J10"/>
  </mergeCells>
  <pageMargins left="0.7" right="0.7" top="0.78740157499999996" bottom="0.78740157499999996" header="0.3" footer="0.3"/>
  <pageSetup paperSize="9" scale="9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192"/>
  <sheetViews>
    <sheetView workbookViewId="0"/>
  </sheetViews>
  <sheetFormatPr baseColWidth="10" defaultRowHeight="13.2" x14ac:dyDescent="0.25"/>
  <sheetData>
    <row r="1" spans="1:1" s="7" customFormat="1" x14ac:dyDescent="0.25">
      <c r="A1" s="7" t="s">
        <v>76</v>
      </c>
    </row>
    <row r="3" spans="1:1" x14ac:dyDescent="0.25">
      <c r="A3" t="s">
        <v>77</v>
      </c>
    </row>
    <row r="6" spans="1:1" x14ac:dyDescent="0.25">
      <c r="A6" t="s">
        <v>78</v>
      </c>
    </row>
    <row r="9" spans="1:1" x14ac:dyDescent="0.25">
      <c r="A9" t="s">
        <v>79</v>
      </c>
    </row>
    <row r="12" spans="1:1" x14ac:dyDescent="0.25">
      <c r="A12" t="s">
        <v>80</v>
      </c>
    </row>
    <row r="15" spans="1:1" x14ac:dyDescent="0.25">
      <c r="A15" t="s">
        <v>81</v>
      </c>
    </row>
    <row r="18" spans="1:1" x14ac:dyDescent="0.25">
      <c r="A18" t="s">
        <v>82</v>
      </c>
    </row>
    <row r="21" spans="1:1" x14ac:dyDescent="0.25">
      <c r="A21" t="s">
        <v>83</v>
      </c>
    </row>
    <row r="24" spans="1:1" x14ac:dyDescent="0.25">
      <c r="A24" t="s">
        <v>84</v>
      </c>
    </row>
    <row r="27" spans="1:1" x14ac:dyDescent="0.25">
      <c r="A27" t="s">
        <v>85</v>
      </c>
    </row>
    <row r="30" spans="1:1" x14ac:dyDescent="0.25">
      <c r="A30" t="s">
        <v>86</v>
      </c>
    </row>
    <row r="33" spans="1:1" x14ac:dyDescent="0.25">
      <c r="A33" t="s">
        <v>87</v>
      </c>
    </row>
    <row r="36" spans="1:1" x14ac:dyDescent="0.25">
      <c r="A36" t="s">
        <v>88</v>
      </c>
    </row>
    <row r="39" spans="1:1" x14ac:dyDescent="0.25">
      <c r="A39" t="s">
        <v>89</v>
      </c>
    </row>
    <row r="42" spans="1:1" x14ac:dyDescent="0.25">
      <c r="A42" t="s">
        <v>90</v>
      </c>
    </row>
    <row r="45" spans="1:1" x14ac:dyDescent="0.25">
      <c r="A45" t="s">
        <v>91</v>
      </c>
    </row>
    <row r="48" spans="1:1" x14ac:dyDescent="0.25">
      <c r="A48" t="s">
        <v>92</v>
      </c>
    </row>
    <row r="51" spans="1:1" x14ac:dyDescent="0.25">
      <c r="A51" t="s">
        <v>93</v>
      </c>
    </row>
    <row r="54" spans="1:1" x14ac:dyDescent="0.25">
      <c r="A54" t="s">
        <v>94</v>
      </c>
    </row>
    <row r="57" spans="1:1" x14ac:dyDescent="0.25">
      <c r="A57" t="s">
        <v>95</v>
      </c>
    </row>
    <row r="60" spans="1:1" x14ac:dyDescent="0.25">
      <c r="A60" t="s">
        <v>96</v>
      </c>
    </row>
    <row r="63" spans="1:1" x14ac:dyDescent="0.25">
      <c r="A63" t="s">
        <v>97</v>
      </c>
    </row>
    <row r="66" spans="1:1" x14ac:dyDescent="0.25">
      <c r="A66" t="s">
        <v>98</v>
      </c>
    </row>
    <row r="69" spans="1:1" x14ac:dyDescent="0.25">
      <c r="A69" t="s">
        <v>99</v>
      </c>
    </row>
    <row r="72" spans="1:1" x14ac:dyDescent="0.25">
      <c r="A72" t="s">
        <v>100</v>
      </c>
    </row>
    <row r="75" spans="1:1" x14ac:dyDescent="0.25">
      <c r="A75" t="s">
        <v>101</v>
      </c>
    </row>
    <row r="78" spans="1:1" x14ac:dyDescent="0.25">
      <c r="A78" t="s">
        <v>102</v>
      </c>
    </row>
    <row r="81" spans="1:1" x14ac:dyDescent="0.25">
      <c r="A81" t="s">
        <v>103</v>
      </c>
    </row>
    <row r="84" spans="1:1" x14ac:dyDescent="0.25">
      <c r="A84" t="s">
        <v>104</v>
      </c>
    </row>
    <row r="87" spans="1:1" x14ac:dyDescent="0.25">
      <c r="A87" t="s">
        <v>105</v>
      </c>
    </row>
    <row r="90" spans="1:1" x14ac:dyDescent="0.25">
      <c r="A90" t="s">
        <v>106</v>
      </c>
    </row>
    <row r="93" spans="1:1" x14ac:dyDescent="0.25">
      <c r="A93" t="s">
        <v>107</v>
      </c>
    </row>
    <row r="96" spans="1:1" x14ac:dyDescent="0.25">
      <c r="A96" t="s">
        <v>108</v>
      </c>
    </row>
    <row r="99" spans="1:1" x14ac:dyDescent="0.25">
      <c r="A99" t="s">
        <v>109</v>
      </c>
    </row>
    <row r="102" spans="1:1" x14ac:dyDescent="0.25">
      <c r="A102" t="s">
        <v>110</v>
      </c>
    </row>
    <row r="105" spans="1:1" x14ac:dyDescent="0.25">
      <c r="A105" t="s">
        <v>111</v>
      </c>
    </row>
    <row r="108" spans="1:1" x14ac:dyDescent="0.25">
      <c r="A108" t="s">
        <v>112</v>
      </c>
    </row>
    <row r="111" spans="1:1" x14ac:dyDescent="0.25">
      <c r="A111" t="s">
        <v>113</v>
      </c>
    </row>
    <row r="114" spans="1:1" x14ac:dyDescent="0.25">
      <c r="A114" t="s">
        <v>114</v>
      </c>
    </row>
    <row r="117" spans="1:1" x14ac:dyDescent="0.25">
      <c r="A117" t="s">
        <v>115</v>
      </c>
    </row>
    <row r="120" spans="1:1" x14ac:dyDescent="0.25">
      <c r="A120" t="s">
        <v>116</v>
      </c>
    </row>
    <row r="123" spans="1:1" x14ac:dyDescent="0.25">
      <c r="A123" t="s">
        <v>117</v>
      </c>
    </row>
    <row r="126" spans="1:1" x14ac:dyDescent="0.25">
      <c r="A126" t="s">
        <v>118</v>
      </c>
    </row>
    <row r="129" spans="1:1" x14ac:dyDescent="0.25">
      <c r="A129" t="s">
        <v>119</v>
      </c>
    </row>
    <row r="132" spans="1:1" x14ac:dyDescent="0.25">
      <c r="A132" t="s">
        <v>120</v>
      </c>
    </row>
    <row r="135" spans="1:1" x14ac:dyDescent="0.25">
      <c r="A135" t="s">
        <v>121</v>
      </c>
    </row>
    <row r="138" spans="1:1" x14ac:dyDescent="0.25">
      <c r="A138" t="s">
        <v>122</v>
      </c>
    </row>
    <row r="141" spans="1:1" x14ac:dyDescent="0.25">
      <c r="A141" t="s">
        <v>123</v>
      </c>
    </row>
    <row r="144" spans="1:1" x14ac:dyDescent="0.25">
      <c r="A144" t="s">
        <v>124</v>
      </c>
    </row>
    <row r="147" spans="1:1" x14ac:dyDescent="0.25">
      <c r="A147" t="s">
        <v>125</v>
      </c>
    </row>
    <row r="150" spans="1:1" x14ac:dyDescent="0.25">
      <c r="A150" t="s">
        <v>126</v>
      </c>
    </row>
    <row r="153" spans="1:1" x14ac:dyDescent="0.25">
      <c r="A153" t="s">
        <v>127</v>
      </c>
    </row>
    <row r="156" spans="1:1" x14ac:dyDescent="0.25">
      <c r="A156" t="s">
        <v>128</v>
      </c>
    </row>
    <row r="159" spans="1:1" x14ac:dyDescent="0.25">
      <c r="A159" t="s">
        <v>129</v>
      </c>
    </row>
    <row r="162" spans="1:1" x14ac:dyDescent="0.25">
      <c r="A162" t="s">
        <v>130</v>
      </c>
    </row>
    <row r="165" spans="1:1" x14ac:dyDescent="0.25">
      <c r="A165" t="s">
        <v>131</v>
      </c>
    </row>
    <row r="168" spans="1:1" x14ac:dyDescent="0.25">
      <c r="A168" t="s">
        <v>132</v>
      </c>
    </row>
    <row r="171" spans="1:1" x14ac:dyDescent="0.25">
      <c r="A171" t="s">
        <v>133</v>
      </c>
    </row>
    <row r="174" spans="1:1" x14ac:dyDescent="0.25">
      <c r="A174" t="s">
        <v>134</v>
      </c>
    </row>
    <row r="177" spans="1:1" x14ac:dyDescent="0.25">
      <c r="A177" t="s">
        <v>135</v>
      </c>
    </row>
    <row r="180" spans="1:1" x14ac:dyDescent="0.25">
      <c r="A180" t="s">
        <v>136</v>
      </c>
    </row>
    <row r="183" spans="1:1" x14ac:dyDescent="0.25">
      <c r="A183" t="s">
        <v>137</v>
      </c>
    </row>
    <row r="186" spans="1:1" x14ac:dyDescent="0.25">
      <c r="A186" t="s">
        <v>138</v>
      </c>
    </row>
    <row r="189" spans="1:1" x14ac:dyDescent="0.25">
      <c r="A189" t="s">
        <v>139</v>
      </c>
    </row>
    <row r="192" spans="1:1" x14ac:dyDescent="0.25">
      <c r="A192" t="s">
        <v>140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/>
  </sheetViews>
  <sheetFormatPr baseColWidth="10" defaultRowHeight="13.2" x14ac:dyDescent="0.25"/>
  <sheetData>
    <row r="1" spans="1:8" x14ac:dyDescent="0.25">
      <c r="B1" t="s">
        <v>47</v>
      </c>
      <c r="C1" t="s">
        <v>48</v>
      </c>
      <c r="D1" t="s">
        <v>49</v>
      </c>
      <c r="E1" t="s">
        <v>50</v>
      </c>
      <c r="F1" t="s">
        <v>51</v>
      </c>
      <c r="G1" t="s">
        <v>52</v>
      </c>
      <c r="H1" t="s">
        <v>53</v>
      </c>
    </row>
    <row r="2" spans="1:8" x14ac:dyDescent="0.25">
      <c r="A2" t="s">
        <v>141</v>
      </c>
      <c r="B2">
        <v>10604</v>
      </c>
      <c r="C2">
        <v>11268</v>
      </c>
      <c r="D2">
        <v>11479</v>
      </c>
      <c r="E2">
        <v>11128</v>
      </c>
      <c r="F2">
        <v>11239</v>
      </c>
      <c r="G2">
        <v>7903</v>
      </c>
      <c r="H2">
        <v>5311</v>
      </c>
    </row>
    <row r="3" spans="1:8" x14ac:dyDescent="0.25">
      <c r="A3" t="s">
        <v>142</v>
      </c>
      <c r="B3">
        <v>10041</v>
      </c>
      <c r="C3">
        <v>10799</v>
      </c>
      <c r="D3">
        <v>10866</v>
      </c>
      <c r="E3">
        <v>10586</v>
      </c>
      <c r="F3">
        <v>10564</v>
      </c>
      <c r="G3">
        <v>7572</v>
      </c>
      <c r="H3">
        <v>5283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Wochenergebnis</vt:lpstr>
      <vt:lpstr>b Ri</vt:lpstr>
      <vt:lpstr>Ereignisse</vt:lpstr>
      <vt:lpstr>Grafik</vt:lpstr>
    </vt:vector>
  </TitlesOfParts>
  <Company>SIS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TBA VZ</dc:creator>
  <cp:lastModifiedBy>Wenger, Susanne BUD</cp:lastModifiedBy>
  <cp:lastPrinted>2016-01-11T13:10:19Z</cp:lastPrinted>
  <dcterms:created xsi:type="dcterms:W3CDTF">2002-04-15T12:51:06Z</dcterms:created>
  <dcterms:modified xsi:type="dcterms:W3CDTF">2016-01-11T13:10:23Z</dcterms:modified>
</cp:coreProperties>
</file>