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11508" yWindow="-12" windowWidth="11544" windowHeight="10284" activeTab="1"/>
  </bookViews>
  <sheets>
    <sheet name="Wochenergebnis" sheetId="1" r:id="rId1"/>
    <sheet name="bRi" sheetId="5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C42" i="5" l="1"/>
  <c r="J42" i="5"/>
  <c r="I42" i="5"/>
  <c r="G42" i="5"/>
  <c r="B42" i="5"/>
  <c r="F42" i="5"/>
  <c r="H42" i="5" l="1"/>
  <c r="E42" i="5"/>
  <c r="D42" i="5"/>
  <c r="B105" i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<sst xmlns="http://schemas.openxmlformats.org/spreadsheetml/2006/main" count="253" uniqueCount="114">
  <si>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</si>
  <si>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</si>
  <si>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</si>
  <si>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</si>
  <si>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</si>
  <si>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</si>
  <si>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</si>
  <si>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</si>
  <si>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</si>
  <si>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</si>
  <si>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</si>
  <si>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</si>
  <si>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</si>
  <si>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</si>
  <si>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</si>
  <si>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</si>
  <si>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</si>
  <si>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</si>
  <si>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</si>
  <si>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</si>
  <si>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</si>
  <si>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</si>
  <si>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</si>
  <si>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</si>
  <si>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</si>
  <si>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</si>
  <si>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</si>
  <si>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</si>
  <si>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</si>
  <si>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</si>
  <si>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</si>
  <si>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</si>
  <si>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</si>
  <si>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</si>
  <si>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</si>
  <si>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</si>
  <si>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</si>
  <si>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5101 Sissach Hauptstr. (Netzen)</t>
  </si>
  <si>
    <t>DTV</t>
  </si>
  <si>
    <t>Koord. 627625 / 257220</t>
  </si>
  <si>
    <t>WOCHENERGEBNISSE</t>
  </si>
  <si>
    <t>Donnerstag, 1. Januar 2015 bis Donnerstag, 31. Dezember 2015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</si>
  <si>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</si>
  <si>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</si>
  <si>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</si>
  <si>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</si>
  <si>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</si>
  <si>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</si>
  <si>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</si>
  <si>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</si>
  <si>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</si>
  <si>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</si>
  <si>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</si>
  <si>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</si>
  <si>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</si>
  <si>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</si>
  <si>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</si>
  <si>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42840  363 Tage      1.1%</t>
  </si>
  <si>
    <t>Feiertage:</t>
  </si>
  <si>
    <t>01.01.15 Neujahr</t>
  </si>
  <si>
    <t>23.02.15 Fasnacht</t>
  </si>
  <si>
    <t>25.02.15 Fasnacht</t>
  </si>
  <si>
    <t>03.04.15 Karfreitag</t>
  </si>
  <si>
    <t>05.04.15 Ostersonntag</t>
  </si>
  <si>
    <t>06.04.15 Ostermontag</t>
  </si>
  <si>
    <t>01.05.15 Tag der  Arbeit</t>
  </si>
  <si>
    <t>14.05.15 Auffahrt</t>
  </si>
  <si>
    <t>24.05.15 Pfingstsonntag</t>
  </si>
  <si>
    <t>25.05.15 Pfingstmontag</t>
  </si>
  <si>
    <t>01.08.15 Nationalfeiertag</t>
  </si>
  <si>
    <t>24.12.15 Heiligabend</t>
  </si>
  <si>
    <t>25.12.15 Weihnachten</t>
  </si>
  <si>
    <t>26.12.15 Stefanstag</t>
  </si>
  <si>
    <t>31.12.15 Silvester</t>
  </si>
  <si>
    <t>Seite 2 von 2</t>
  </si>
  <si>
    <t>R2</t>
  </si>
  <si>
    <t>5101 Sissach Hauptstr. (Netzen), Ereignisse</t>
  </si>
  <si>
    <t>24.12.2014 bis 04.01.2015  Ferien Anfang/Ende,   Weihnachtsferien</t>
  </si>
  <si>
    <t>14.02.2015 bis 01.03.2015  Ferien Anfang/Ende,   Fasnachtsferien</t>
  </si>
  <si>
    <t>22.02.2015  Veranstaltung,   div Fasnachtsveranst im ob Kantonsteil</t>
  </si>
  <si>
    <t>23.02.2015 bis 25.02.2015  Veranstaltung,   Basler Fasnacht</t>
  </si>
  <si>
    <t>25.03.2015  Umlagerung wegen,   A22 b Ri 20.00-24.00 Uhr Tu Chienberg gesp</t>
  </si>
  <si>
    <t>28.03.2015 bis 12.04.2015  Ferien Anfang/Ende,   Osterferien</t>
  </si>
  <si>
    <t>04.05.2015 bis 08.05.2015  Umlagerung wegen,   A22 b Ri 21.00-05.00 Uhr Tu Chienberg gesp</t>
  </si>
  <si>
    <t>11.05.2015 bis 12.05.2015  Umlagerung wegen,   A22 b Ri 21.00-05.00 Uhr Tu Chienberg gesp</t>
  </si>
  <si>
    <t>28.05.2015  Umlagerung wegen,   A22 Ri Olten 14.50 Uhr Unf im Tu Chienberg</t>
  </si>
  <si>
    <t>28.05.2015 bis 29.05.2015  Umlagerung wegen,   A22 b Ri 19.00-05.00 Uhr Tu Chienberg gesp</t>
  </si>
  <si>
    <t>29.05.2015  Veranstaltung,   FCB-Match u Meisterfeier</t>
  </si>
  <si>
    <t>03.06.2015 bis 05.06.2015  Umlagerung wegen,   A22 b Ri jew 19.00-05.00 Uhr Tu Chienberg gesp</t>
  </si>
  <si>
    <t>09.06.2015  Umlagerung wegen,   A22 6.40 Uhr Pannenfz im Tu Cienberg &gt; gesp bis 7.30 Uhr</t>
  </si>
  <si>
    <t>15.06.2015  Umlagerung wegen,   17.40 Uhr Unf in Hauptst Böckt (n Kreisel Chienb) Tu gesp</t>
  </si>
  <si>
    <t>28.06.2015  Umlagerung wegen,   A2 Ri LU 10.30 Uhr Unf im Tu Ebenrain</t>
  </si>
  <si>
    <t>04.07.2015 bis 16.08.2015  Ferien Anfang/Ende,   Sommerferien</t>
  </si>
  <si>
    <t>21.07.2015  Behinderung,   A22 zw 11.15 u 12.45 Uhr vor Sissach Tiere auf FB</t>
  </si>
  <si>
    <t>22.07.2015 bis 24.07.2015  Bauarbeiten, Behinderung,   A22 b Ri jew 20.00-05.00 Uhr gesp Liestal Nord - Liestal Süd</t>
  </si>
  <si>
    <t>04.08.2015  Umlagerung wegen,   A22 b Ri ca 22 Uhr Tu Chienberg wegen Stromausfall gesp</t>
  </si>
  <si>
    <t>12.08.2015  Veranstaltung,   FCB-Match</t>
  </si>
  <si>
    <t>01.10.2015  Veranstaltung,   FCB-Match</t>
  </si>
  <si>
    <t>03.10.2015 bis 18.10.2015  Ferien Anfang/Ende,   Herbstferien</t>
  </si>
  <si>
    <t>05.10.2015  Umlagerung wegen,   A22 b Ri ca. 14 Uhr Tu Chienberg 1 Std gesp</t>
  </si>
  <si>
    <t>14.10.2015 bis 17.10.2015  Umlagerung wegen,   A22 b Ri jew 20.15-06.00 Uhr Tu Chienberg gesp</t>
  </si>
  <si>
    <t>22.10.2015  Veranstaltung,   FCB-Match</t>
  </si>
  <si>
    <t>24.10.2015 bis 01.11.2015  Veranstaltung,   Swiss Indoors in St Jakobhalle</t>
  </si>
  <si>
    <t>24.10.2015 bis 08.11.2015  Veranstaltung,   Basler Herbstmesse</t>
  </si>
  <si>
    <t>29.10.2015  Umlagerung wegen,   A2 Ri BS 16 Uhr Unf bei Diegten</t>
  </si>
  <si>
    <t>30.10.2015  Umlagerung wegen,   A22 14.45 Uhr Unf im Tu Chienberg</t>
  </si>
  <si>
    <t>08.11.2015  Veranstaltung,   FCB-Match</t>
  </si>
  <si>
    <t>16.11.2015 bis 18.11.2015  Umlagerung wegen,   A22 b Ri jew 19.00-05.00 Uhr Tu Chienberg gesp</t>
  </si>
  <si>
    <t>19.11.2015 bis 20.11.2015  Umlagerung wegen,   A22 b Ri 19.00-05.00 Uhr Tu Chienberg gesp</t>
  </si>
  <si>
    <t>25.11.2015 bis 26.11.2015  Umlagerung wegen,   A22 b Ri 19.00-05.00 Uhr Tu Chienberg gesp</t>
  </si>
  <si>
    <t>von Basel</t>
  </si>
  <si>
    <t>nach Basel</t>
  </si>
  <si>
    <t>R1: von Basel / R2: nach Basel</t>
  </si>
  <si>
    <t>R1/R2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</si>
</sst>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5101  Sissach Hauptstr. (Netzen) 
Donnerstag 01.01.15 bis Donnerstag 31.12.15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5648</c:v>
                </c:pt>
                <c:pt idx="1">
                  <c:v>6010</c:v>
                </c:pt>
                <c:pt idx="2">
                  <c:v>6118</c:v>
                </c:pt>
                <c:pt idx="3">
                  <c:v>5991</c:v>
                </c:pt>
                <c:pt idx="4">
                  <c:v>6035</c:v>
                </c:pt>
                <c:pt idx="5">
                  <c:v>4905</c:v>
                </c:pt>
                <c:pt idx="6">
                  <c:v>2943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5008</c:v>
                </c:pt>
                <c:pt idx="1">
                  <c:v>5368</c:v>
                </c:pt>
                <c:pt idx="2">
                  <c:v>5461</c:v>
                </c:pt>
                <c:pt idx="3">
                  <c:v>5403</c:v>
                </c:pt>
                <c:pt idx="4">
                  <c:v>5523</c:v>
                </c:pt>
                <c:pt idx="5">
                  <c:v>4699</c:v>
                </c:pt>
                <c:pt idx="6">
                  <c:v>2848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887808"/>
        <c:axId val="106959616"/>
      </c:barChart>
      <c:catAx>
        <c:axId val="10688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106959616"/>
        <c:crosses val="autoZero"/>
        <c:auto val="1"/>
        <c:lblAlgn val="ctr"/>
        <c:lblOffset val="100"/>
        <c:noMultiLvlLbl val="0"/>
      </c:catAx>
      <c:valAx>
        <c:axId val="1069596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6887808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061466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opLeftCell="A55" zoomScaleNormal="100" workbookViewId="0">
      <selection sqref="A1:J43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2" t="s">
        <v>0</v>
      </c>
      <c r="H1" s="22"/>
      <c r="I1" s="22"/>
      <c r="J1" s="22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I6" s="24" t="s">
        <v>39</v>
      </c>
      <c r="J6" s="24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7"/>
      <c r="J8" s="27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5" t="s">
        <v>43</v>
      </c>
      <c r="B10" s="25"/>
      <c r="C10" s="25"/>
      <c r="D10" s="25"/>
      <c r="E10" s="25"/>
      <c r="F10" s="25"/>
      <c r="G10" s="26" t="s">
        <v>45</v>
      </c>
      <c r="H10" s="26"/>
      <c r="I10" s="27"/>
      <c r="J10" s="27"/>
    </row>
    <row r="11" spans="1:10" x14ac:dyDescent="0.25">
      <c r="A11" s="25" t="s">
        <v>44</v>
      </c>
      <c r="B11" s="25"/>
      <c r="C11" s="25"/>
      <c r="D11" s="25"/>
      <c r="E11" s="25"/>
      <c r="F11" s="25"/>
      <c r="G11" s="26" t="s">
        <v>0</v>
      </c>
      <c r="H11" s="26"/>
      <c r="I11" s="27"/>
      <c r="J11" s="27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15</v>
      </c>
      <c r="C17" s="3">
        <v>18</v>
      </c>
      <c r="D17" s="3">
        <v>21</v>
      </c>
      <c r="E17" s="3">
        <v>28</v>
      </c>
      <c r="F17" s="3">
        <v>32</v>
      </c>
      <c r="G17" s="3">
        <v>72</v>
      </c>
      <c r="H17" s="3">
        <v>74</v>
      </c>
      <c r="I17" s="3">
        <v>23</v>
      </c>
      <c r="J17" s="3">
        <v>37</v>
      </c>
    </row>
    <row r="18" spans="1:10" x14ac:dyDescent="0.25">
      <c r="A18" s="3" t="s">
        <v>3</v>
      </c>
      <c r="B18" s="3">
        <v>8</v>
      </c>
      <c r="C18" s="3">
        <v>7</v>
      </c>
      <c r="D18" s="3">
        <v>9</v>
      </c>
      <c r="E18" s="3">
        <v>12</v>
      </c>
      <c r="F18" s="3">
        <v>14</v>
      </c>
      <c r="G18" s="3">
        <v>40</v>
      </c>
      <c r="H18" s="3">
        <v>47</v>
      </c>
      <c r="I18" s="3">
        <v>10</v>
      </c>
      <c r="J18" s="3">
        <v>20</v>
      </c>
    </row>
    <row r="19" spans="1:10" x14ac:dyDescent="0.25">
      <c r="A19" s="3" t="s">
        <v>4</v>
      </c>
      <c r="B19" s="3">
        <v>7</v>
      </c>
      <c r="C19" s="3">
        <v>9</v>
      </c>
      <c r="D19" s="3">
        <v>7</v>
      </c>
      <c r="E19" s="3">
        <v>10</v>
      </c>
      <c r="F19" s="3">
        <v>12</v>
      </c>
      <c r="G19" s="3">
        <v>29</v>
      </c>
      <c r="H19" s="3">
        <v>31</v>
      </c>
      <c r="I19" s="3">
        <v>9</v>
      </c>
      <c r="J19" s="3">
        <v>15</v>
      </c>
    </row>
    <row r="20" spans="1:10" x14ac:dyDescent="0.25">
      <c r="A20" s="4" t="s">
        <v>5</v>
      </c>
      <c r="B20" s="2">
        <v>6</v>
      </c>
      <c r="C20" s="2">
        <v>8</v>
      </c>
      <c r="D20" s="2">
        <v>7</v>
      </c>
      <c r="E20" s="2">
        <v>8</v>
      </c>
      <c r="F20" s="2">
        <v>8</v>
      </c>
      <c r="G20" s="2">
        <v>18</v>
      </c>
      <c r="H20" s="2">
        <v>21</v>
      </c>
      <c r="I20" s="2">
        <v>8</v>
      </c>
      <c r="J20" s="2">
        <v>11</v>
      </c>
    </row>
    <row r="21" spans="1:10" x14ac:dyDescent="0.25">
      <c r="A21" s="4" t="s">
        <v>6</v>
      </c>
      <c r="B21" s="2">
        <v>22</v>
      </c>
      <c r="C21" s="2">
        <v>26</v>
      </c>
      <c r="D21" s="2">
        <v>24</v>
      </c>
      <c r="E21" s="2">
        <v>25</v>
      </c>
      <c r="F21" s="2">
        <v>24</v>
      </c>
      <c r="G21" s="2">
        <v>18</v>
      </c>
      <c r="H21" s="2">
        <v>16</v>
      </c>
      <c r="I21" s="2">
        <v>24</v>
      </c>
      <c r="J21" s="2">
        <v>22</v>
      </c>
    </row>
    <row r="22" spans="1:10" x14ac:dyDescent="0.25">
      <c r="A22" s="3" t="s">
        <v>7</v>
      </c>
      <c r="B22" s="3">
        <v>61</v>
      </c>
      <c r="C22" s="3">
        <v>63</v>
      </c>
      <c r="D22" s="3">
        <v>61</v>
      </c>
      <c r="E22" s="3">
        <v>62</v>
      </c>
      <c r="F22" s="3">
        <v>59</v>
      </c>
      <c r="G22" s="3">
        <v>32</v>
      </c>
      <c r="H22" s="3">
        <v>19</v>
      </c>
      <c r="I22" s="3">
        <v>61</v>
      </c>
      <c r="J22" s="3">
        <v>51</v>
      </c>
    </row>
    <row r="23" spans="1:10" x14ac:dyDescent="0.25">
      <c r="A23" s="3" t="s">
        <v>8</v>
      </c>
      <c r="B23" s="3">
        <v>185</v>
      </c>
      <c r="C23" s="3">
        <v>198</v>
      </c>
      <c r="D23" s="3">
        <v>198</v>
      </c>
      <c r="E23" s="3">
        <v>187</v>
      </c>
      <c r="F23" s="3">
        <v>177</v>
      </c>
      <c r="G23" s="3">
        <v>54</v>
      </c>
      <c r="H23" s="3">
        <v>22</v>
      </c>
      <c r="I23" s="3">
        <v>189</v>
      </c>
      <c r="J23" s="3">
        <v>146</v>
      </c>
    </row>
    <row r="24" spans="1:10" x14ac:dyDescent="0.25">
      <c r="A24" s="3" t="s">
        <v>9</v>
      </c>
      <c r="B24" s="3">
        <v>290</v>
      </c>
      <c r="C24" s="3">
        <v>328</v>
      </c>
      <c r="D24" s="3">
        <v>321</v>
      </c>
      <c r="E24" s="3">
        <v>310</v>
      </c>
      <c r="F24" s="3">
        <v>291</v>
      </c>
      <c r="G24" s="3">
        <v>110</v>
      </c>
      <c r="H24" s="3">
        <v>35</v>
      </c>
      <c r="I24" s="3">
        <v>308</v>
      </c>
      <c r="J24" s="3">
        <v>241</v>
      </c>
    </row>
    <row r="25" spans="1:10" x14ac:dyDescent="0.25">
      <c r="A25" s="3" t="s">
        <v>10</v>
      </c>
      <c r="B25" s="3">
        <v>264</v>
      </c>
      <c r="C25" s="3">
        <v>295</v>
      </c>
      <c r="D25" s="3">
        <v>290</v>
      </c>
      <c r="E25" s="3">
        <v>279</v>
      </c>
      <c r="F25" s="3">
        <v>283</v>
      </c>
      <c r="G25" s="3">
        <v>187</v>
      </c>
      <c r="H25" s="3">
        <v>74</v>
      </c>
      <c r="I25" s="3">
        <v>282</v>
      </c>
      <c r="J25" s="3">
        <v>239</v>
      </c>
    </row>
    <row r="26" spans="1:10" x14ac:dyDescent="0.25">
      <c r="A26" s="3" t="s">
        <v>11</v>
      </c>
      <c r="B26" s="3">
        <v>276</v>
      </c>
      <c r="C26" s="3">
        <v>302</v>
      </c>
      <c r="D26" s="3">
        <v>294</v>
      </c>
      <c r="E26" s="3">
        <v>294</v>
      </c>
      <c r="F26" s="3">
        <v>303</v>
      </c>
      <c r="G26" s="3">
        <v>303</v>
      </c>
      <c r="H26" s="3">
        <v>116</v>
      </c>
      <c r="I26" s="3">
        <v>294</v>
      </c>
      <c r="J26" s="3">
        <v>270</v>
      </c>
    </row>
    <row r="27" spans="1:10" x14ac:dyDescent="0.25">
      <c r="A27" s="3" t="s">
        <v>12</v>
      </c>
      <c r="B27" s="3">
        <v>315</v>
      </c>
      <c r="C27" s="3">
        <v>335</v>
      </c>
      <c r="D27" s="3">
        <v>346</v>
      </c>
      <c r="E27" s="3">
        <v>337</v>
      </c>
      <c r="F27" s="3">
        <v>354</v>
      </c>
      <c r="G27" s="3">
        <v>394</v>
      </c>
      <c r="H27" s="3">
        <v>163</v>
      </c>
      <c r="I27" s="3">
        <v>337</v>
      </c>
      <c r="J27" s="3">
        <v>321</v>
      </c>
    </row>
    <row r="28" spans="1:10" x14ac:dyDescent="0.25">
      <c r="A28" s="3" t="s">
        <v>13</v>
      </c>
      <c r="B28" s="3">
        <v>374</v>
      </c>
      <c r="C28" s="3">
        <v>410</v>
      </c>
      <c r="D28" s="3">
        <v>406</v>
      </c>
      <c r="E28" s="3">
        <v>412</v>
      </c>
      <c r="F28" s="3">
        <v>408</v>
      </c>
      <c r="G28" s="3">
        <v>442</v>
      </c>
      <c r="H28" s="3">
        <v>202</v>
      </c>
      <c r="I28" s="3">
        <v>402</v>
      </c>
      <c r="J28" s="3">
        <v>380</v>
      </c>
    </row>
    <row r="29" spans="1:10" x14ac:dyDescent="0.25">
      <c r="A29" s="3" t="s">
        <v>14</v>
      </c>
      <c r="B29" s="3">
        <v>313</v>
      </c>
      <c r="C29" s="3">
        <v>321</v>
      </c>
      <c r="D29" s="3">
        <v>344</v>
      </c>
      <c r="E29" s="3">
        <v>337</v>
      </c>
      <c r="F29" s="3">
        <v>346</v>
      </c>
      <c r="G29" s="3">
        <v>399</v>
      </c>
      <c r="H29" s="3">
        <v>207</v>
      </c>
      <c r="I29" s="3">
        <v>332</v>
      </c>
      <c r="J29" s="3">
        <v>324</v>
      </c>
    </row>
    <row r="30" spans="1:10" x14ac:dyDescent="0.25">
      <c r="A30" s="3" t="s">
        <v>15</v>
      </c>
      <c r="B30" s="3">
        <v>334</v>
      </c>
      <c r="C30" s="3">
        <v>350</v>
      </c>
      <c r="D30" s="3">
        <v>368</v>
      </c>
      <c r="E30" s="3">
        <v>366</v>
      </c>
      <c r="F30" s="3">
        <v>385</v>
      </c>
      <c r="G30" s="3">
        <v>401</v>
      </c>
      <c r="H30" s="3">
        <v>206</v>
      </c>
      <c r="I30" s="3">
        <v>360</v>
      </c>
      <c r="J30" s="3">
        <v>345</v>
      </c>
    </row>
    <row r="31" spans="1:10" x14ac:dyDescent="0.25">
      <c r="A31" s="3" t="s">
        <v>16</v>
      </c>
      <c r="B31" s="3">
        <v>366</v>
      </c>
      <c r="C31" s="3">
        <v>379</v>
      </c>
      <c r="D31" s="3">
        <v>395</v>
      </c>
      <c r="E31" s="3">
        <v>385</v>
      </c>
      <c r="F31" s="3">
        <v>422</v>
      </c>
      <c r="G31" s="3">
        <v>409</v>
      </c>
      <c r="H31" s="3">
        <v>223</v>
      </c>
      <c r="I31" s="3">
        <v>389</v>
      </c>
      <c r="J31" s="3">
        <v>369</v>
      </c>
    </row>
    <row r="32" spans="1:10" x14ac:dyDescent="0.25">
      <c r="A32" s="3" t="s">
        <v>17</v>
      </c>
      <c r="B32" s="3">
        <v>411</v>
      </c>
      <c r="C32" s="3">
        <v>432</v>
      </c>
      <c r="D32" s="3">
        <v>429</v>
      </c>
      <c r="E32" s="3">
        <v>430</v>
      </c>
      <c r="F32" s="3">
        <v>493</v>
      </c>
      <c r="G32" s="3">
        <v>408</v>
      </c>
      <c r="H32" s="3">
        <v>244</v>
      </c>
      <c r="I32" s="3">
        <v>439</v>
      </c>
      <c r="J32" s="3">
        <v>407</v>
      </c>
    </row>
    <row r="33" spans="1:11" x14ac:dyDescent="0.25">
      <c r="A33" s="3" t="s">
        <v>18</v>
      </c>
      <c r="B33" s="3">
        <v>571</v>
      </c>
      <c r="C33" s="3">
        <v>596</v>
      </c>
      <c r="D33" s="3">
        <v>581</v>
      </c>
      <c r="E33" s="3">
        <v>559</v>
      </c>
      <c r="F33" s="3">
        <v>591</v>
      </c>
      <c r="G33" s="3">
        <v>375</v>
      </c>
      <c r="H33" s="3">
        <v>257</v>
      </c>
      <c r="I33" s="3">
        <v>579</v>
      </c>
      <c r="J33" s="3">
        <v>505</v>
      </c>
    </row>
    <row r="34" spans="1:11" x14ac:dyDescent="0.25">
      <c r="A34" s="3" t="s">
        <v>19</v>
      </c>
      <c r="B34" s="3">
        <v>658</v>
      </c>
      <c r="C34" s="3">
        <v>682</v>
      </c>
      <c r="D34" s="3">
        <v>656</v>
      </c>
      <c r="E34" s="3">
        <v>618</v>
      </c>
      <c r="F34" s="3">
        <v>544</v>
      </c>
      <c r="G34" s="3">
        <v>322</v>
      </c>
      <c r="H34" s="3">
        <v>253</v>
      </c>
      <c r="I34" s="3">
        <v>631</v>
      </c>
      <c r="J34" s="3">
        <v>534</v>
      </c>
    </row>
    <row r="35" spans="1:11" x14ac:dyDescent="0.25">
      <c r="A35" s="3" t="s">
        <v>20</v>
      </c>
      <c r="B35" s="3">
        <v>436</v>
      </c>
      <c r="C35" s="3">
        <v>455</v>
      </c>
      <c r="D35" s="3">
        <v>469</v>
      </c>
      <c r="E35" s="3">
        <v>434</v>
      </c>
      <c r="F35" s="3">
        <v>419</v>
      </c>
      <c r="G35" s="3">
        <v>242</v>
      </c>
      <c r="H35" s="3">
        <v>216</v>
      </c>
      <c r="I35" s="3">
        <v>442</v>
      </c>
      <c r="J35" s="3">
        <v>382</v>
      </c>
    </row>
    <row r="36" spans="1:11" x14ac:dyDescent="0.25">
      <c r="A36" s="3" t="s">
        <v>21</v>
      </c>
      <c r="B36" s="3">
        <v>265</v>
      </c>
      <c r="C36" s="3">
        <v>287</v>
      </c>
      <c r="D36" s="3">
        <v>292</v>
      </c>
      <c r="E36" s="3">
        <v>298</v>
      </c>
      <c r="F36" s="3">
        <v>276</v>
      </c>
      <c r="G36" s="3">
        <v>172</v>
      </c>
      <c r="H36" s="3">
        <v>171</v>
      </c>
      <c r="I36" s="3">
        <v>284</v>
      </c>
      <c r="J36" s="3">
        <v>252</v>
      </c>
    </row>
    <row r="37" spans="1:11" x14ac:dyDescent="0.25">
      <c r="A37" s="3" t="s">
        <v>22</v>
      </c>
      <c r="B37" s="3">
        <v>175</v>
      </c>
      <c r="C37" s="3">
        <v>181</v>
      </c>
      <c r="D37" s="3">
        <v>212</v>
      </c>
      <c r="E37" s="3">
        <v>205</v>
      </c>
      <c r="F37" s="3">
        <v>189</v>
      </c>
      <c r="G37" s="3">
        <v>141</v>
      </c>
      <c r="H37" s="3">
        <v>144</v>
      </c>
      <c r="I37" s="3">
        <v>192</v>
      </c>
      <c r="J37" s="3">
        <v>178</v>
      </c>
    </row>
    <row r="38" spans="1:11" x14ac:dyDescent="0.25">
      <c r="A38" s="3" t="s">
        <v>23</v>
      </c>
      <c r="B38" s="3">
        <v>138</v>
      </c>
      <c r="C38" s="3">
        <v>143</v>
      </c>
      <c r="D38" s="3">
        <v>170</v>
      </c>
      <c r="E38" s="3">
        <v>169</v>
      </c>
      <c r="F38" s="3">
        <v>153</v>
      </c>
      <c r="G38" s="3">
        <v>115</v>
      </c>
      <c r="H38" s="3">
        <v>99</v>
      </c>
      <c r="I38" s="3">
        <v>155</v>
      </c>
      <c r="J38" s="3">
        <v>141</v>
      </c>
    </row>
    <row r="39" spans="1:11" x14ac:dyDescent="0.25">
      <c r="A39" s="3" t="s">
        <v>24</v>
      </c>
      <c r="B39" s="3">
        <v>109</v>
      </c>
      <c r="C39" s="3">
        <v>126</v>
      </c>
      <c r="D39" s="3">
        <v>146</v>
      </c>
      <c r="E39" s="3">
        <v>145</v>
      </c>
      <c r="F39" s="3">
        <v>136</v>
      </c>
      <c r="G39" s="3">
        <v>118</v>
      </c>
      <c r="H39" s="3">
        <v>68</v>
      </c>
      <c r="I39" s="3">
        <v>132</v>
      </c>
      <c r="J39" s="3">
        <v>121</v>
      </c>
    </row>
    <row r="40" spans="1:11" x14ac:dyDescent="0.25">
      <c r="A40" s="3" t="s">
        <v>25</v>
      </c>
      <c r="B40" s="3">
        <v>50</v>
      </c>
      <c r="C40" s="3">
        <v>62</v>
      </c>
      <c r="D40" s="3">
        <v>71</v>
      </c>
      <c r="E40" s="3">
        <v>80</v>
      </c>
      <c r="F40" s="3">
        <v>117</v>
      </c>
      <c r="G40" s="3">
        <v>103</v>
      </c>
      <c r="H40" s="3">
        <v>34</v>
      </c>
      <c r="I40" s="3">
        <v>76</v>
      </c>
      <c r="J40" s="3">
        <v>74</v>
      </c>
    </row>
    <row r="42" spans="1:11" s="5" customFormat="1" x14ac:dyDescent="0.25">
      <c r="A42" s="5" t="s">
        <v>26</v>
      </c>
      <c r="B42" s="5">
        <f t="shared" ref="B42:J42" si="0">SUM(B17:B40)</f>
        <v>5649</v>
      </c>
      <c r="C42" s="5">
        <f t="shared" si="0"/>
        <v>6013</v>
      </c>
      <c r="D42" s="5">
        <f t="shared" si="0"/>
        <v>6117</v>
      </c>
      <c r="E42" s="5">
        <f t="shared" si="0"/>
        <v>5990</v>
      </c>
      <c r="F42" s="5">
        <f t="shared" si="0"/>
        <v>6036</v>
      </c>
      <c r="G42" s="5">
        <f t="shared" si="0"/>
        <v>4904</v>
      </c>
      <c r="H42" s="5">
        <f t="shared" si="0"/>
        <v>2942</v>
      </c>
      <c r="I42" s="5">
        <f t="shared" si="0"/>
        <v>5958</v>
      </c>
      <c r="J42" s="5">
        <f t="shared" si="0"/>
        <v>5385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2341</v>
      </c>
      <c r="C44" s="1">
        <f t="shared" si="1"/>
        <v>2452</v>
      </c>
      <c r="D44" s="1">
        <f t="shared" si="1"/>
        <v>2427</v>
      </c>
      <c r="E44" s="1">
        <f t="shared" si="1"/>
        <v>2339</v>
      </c>
      <c r="F44" s="1">
        <f t="shared" si="1"/>
        <v>2323</v>
      </c>
      <c r="G44" s="1">
        <f t="shared" si="1"/>
        <v>1519</v>
      </c>
      <c r="H44" s="1">
        <f t="shared" si="1"/>
        <v>1141</v>
      </c>
      <c r="I44" s="1">
        <f t="shared" si="1"/>
        <v>2375</v>
      </c>
      <c r="J44" s="1">
        <f t="shared" si="1"/>
        <v>2080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278</v>
      </c>
      <c r="C46" s="1">
        <f t="shared" ref="C46:J46" si="2">SUM(C39:C40) +SUM(C17:C22)</f>
        <v>319</v>
      </c>
      <c r="D46" s="1">
        <f t="shared" si="2"/>
        <v>346</v>
      </c>
      <c r="E46" s="1">
        <f t="shared" si="2"/>
        <v>370</v>
      </c>
      <c r="F46" s="1">
        <f t="shared" si="2"/>
        <v>402</v>
      </c>
      <c r="G46" s="1">
        <f t="shared" si="2"/>
        <v>430</v>
      </c>
      <c r="H46" s="1">
        <f t="shared" si="2"/>
        <v>310</v>
      </c>
      <c r="I46" s="1">
        <f t="shared" si="2"/>
        <v>343</v>
      </c>
      <c r="J46" s="1">
        <f t="shared" si="2"/>
        <v>351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5048</v>
      </c>
      <c r="C48" s="3">
        <f t="shared" si="3"/>
        <v>5353</v>
      </c>
      <c r="D48" s="3">
        <f t="shared" si="3"/>
        <v>5403</v>
      </c>
      <c r="E48" s="3">
        <f t="shared" si="3"/>
        <v>5264</v>
      </c>
      <c r="F48" s="3">
        <f t="shared" si="3"/>
        <v>5304</v>
      </c>
      <c r="G48" s="3">
        <f t="shared" si="3"/>
        <v>4305</v>
      </c>
      <c r="H48" s="3">
        <f t="shared" si="3"/>
        <v>2511</v>
      </c>
      <c r="I48" s="3">
        <f t="shared" si="3"/>
        <v>5271</v>
      </c>
      <c r="J48" s="3">
        <f t="shared" si="3"/>
        <v>4747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5371</v>
      </c>
      <c r="C50" s="3">
        <f t="shared" si="4"/>
        <v>5694</v>
      </c>
      <c r="D50" s="3">
        <f t="shared" si="4"/>
        <v>5771</v>
      </c>
      <c r="E50" s="3">
        <f t="shared" si="4"/>
        <v>5620</v>
      </c>
      <c r="F50" s="3">
        <f t="shared" si="4"/>
        <v>5634</v>
      </c>
      <c r="G50" s="3">
        <f t="shared" si="4"/>
        <v>4474</v>
      </c>
      <c r="H50" s="3">
        <f t="shared" si="4"/>
        <v>2632</v>
      </c>
      <c r="I50" s="3">
        <f t="shared" si="4"/>
        <v>5615</v>
      </c>
      <c r="J50" s="3">
        <f t="shared" si="4"/>
        <v>5034</v>
      </c>
    </row>
    <row r="51" spans="1:10" x14ac:dyDescent="0.25">
      <c r="A51" s="10" t="s">
        <v>32</v>
      </c>
    </row>
    <row r="52" spans="1:10" x14ac:dyDescent="0.25">
      <c r="A52" s="16" t="s">
        <v>57</v>
      </c>
    </row>
    <row r="55" spans="1:10" x14ac:dyDescent="0.25">
      <c r="A55" s="16" t="s">
        <v>58</v>
      </c>
    </row>
    <row r="56" spans="1:10" x14ac:dyDescent="0.25">
      <c r="A56" s="16" t="s">
        <v>59</v>
      </c>
      <c r="C56" s="16" t="s">
        <v>67</v>
      </c>
    </row>
    <row r="57" spans="1:10" x14ac:dyDescent="0.25">
      <c r="A57" s="16" t="s">
        <v>60</v>
      </c>
      <c r="C57" s="16" t="s">
        <v>68</v>
      </c>
    </row>
    <row r="58" spans="1:10" x14ac:dyDescent="0.25">
      <c r="A58" s="16" t="s">
        <v>61</v>
      </c>
      <c r="C58" s="16" t="s">
        <v>69</v>
      </c>
    </row>
    <row r="59" spans="1:10" x14ac:dyDescent="0.25">
      <c r="A59" s="16" t="s">
        <v>62</v>
      </c>
      <c r="C59" s="16" t="s">
        <v>70</v>
      </c>
    </row>
    <row r="60" spans="1:10" x14ac:dyDescent="0.25">
      <c r="A60" s="16" t="s">
        <v>63</v>
      </c>
      <c r="C60" s="16" t="s">
        <v>71</v>
      </c>
    </row>
    <row r="61" spans="1:10" x14ac:dyDescent="0.25">
      <c r="A61" s="16" t="s">
        <v>64</v>
      </c>
      <c r="C61" s="16" t="s">
        <v>72</v>
      </c>
    </row>
    <row r="62" spans="1:10" x14ac:dyDescent="0.25">
      <c r="A62" s="16" t="s">
        <v>65</v>
      </c>
      <c r="C62" s="16" t="s">
        <v>73</v>
      </c>
    </row>
    <row r="63" spans="1:10" x14ac:dyDescent="0.25">
      <c r="A63" s="16" t="s">
        <v>66</v>
      </c>
    </row>
    <row r="64" spans="1:10" x14ac:dyDescent="0.25">
      <c r="G64" s="22" t="s">
        <v>0</v>
      </c>
      <c r="H64" s="22"/>
      <c r="I64" s="22"/>
      <c r="J64" s="22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23" t="s">
        <v>37</v>
      </c>
      <c r="B69" s="23"/>
      <c r="C69" s="23"/>
      <c r="D69" s="23"/>
      <c r="E69" s="23"/>
      <c r="F69" s="23"/>
      <c r="G69" s="3" t="s">
        <v>38</v>
      </c>
      <c r="I69" s="24" t="s">
        <v>39</v>
      </c>
      <c r="J69" s="24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23" t="s">
        <v>40</v>
      </c>
      <c r="B71" s="23"/>
      <c r="C71" s="23"/>
      <c r="D71" s="28" t="s">
        <v>41</v>
      </c>
      <c r="E71" s="28"/>
      <c r="F71" s="28"/>
      <c r="G71" s="28"/>
      <c r="H71" s="29"/>
      <c r="I71" s="27"/>
      <c r="J71" s="27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5" t="s">
        <v>43</v>
      </c>
      <c r="B73" s="25"/>
      <c r="C73" s="25"/>
      <c r="D73" s="25"/>
      <c r="E73" s="25"/>
      <c r="F73" s="25"/>
      <c r="G73" s="26" t="s">
        <v>74</v>
      </c>
      <c r="H73" s="26"/>
      <c r="I73" s="27"/>
      <c r="J73" s="27"/>
    </row>
    <row r="74" spans="1:10" x14ac:dyDescent="0.25">
      <c r="A74" s="25" t="s">
        <v>44</v>
      </c>
      <c r="B74" s="25"/>
      <c r="C74" s="25"/>
      <c r="D74" s="25"/>
      <c r="E74" s="25"/>
      <c r="F74" s="25"/>
      <c r="G74" s="26" t="s">
        <v>0</v>
      </c>
      <c r="H74" s="26"/>
      <c r="I74" s="27"/>
      <c r="J74" s="27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10</v>
      </c>
      <c r="C80" s="3">
        <v>11</v>
      </c>
      <c r="D80" s="3">
        <v>14</v>
      </c>
      <c r="E80" s="3">
        <v>18</v>
      </c>
      <c r="F80" s="3">
        <v>20</v>
      </c>
      <c r="G80" s="3">
        <v>51</v>
      </c>
      <c r="H80" s="3">
        <v>54</v>
      </c>
      <c r="I80" s="3">
        <v>14</v>
      </c>
      <c r="J80" s="3">
        <v>25</v>
      </c>
    </row>
    <row r="81" spans="1:10" x14ac:dyDescent="0.25">
      <c r="A81" s="3" t="s">
        <v>3</v>
      </c>
      <c r="B81" s="3">
        <v>6</v>
      </c>
      <c r="C81" s="3">
        <v>6</v>
      </c>
      <c r="D81" s="3">
        <v>6</v>
      </c>
      <c r="E81" s="3">
        <v>10</v>
      </c>
      <c r="F81" s="3">
        <v>11</v>
      </c>
      <c r="G81" s="3">
        <v>30</v>
      </c>
      <c r="H81" s="3">
        <v>33</v>
      </c>
      <c r="I81" s="3">
        <v>8</v>
      </c>
      <c r="J81" s="3">
        <v>15</v>
      </c>
    </row>
    <row r="82" spans="1:10" x14ac:dyDescent="0.25">
      <c r="A82" s="3" t="s">
        <v>4</v>
      </c>
      <c r="B82" s="3">
        <v>6</v>
      </c>
      <c r="C82" s="3">
        <v>6</v>
      </c>
      <c r="D82" s="3">
        <v>5</v>
      </c>
      <c r="E82" s="3">
        <v>8</v>
      </c>
      <c r="F82" s="3">
        <v>8</v>
      </c>
      <c r="G82" s="3">
        <v>18</v>
      </c>
      <c r="H82" s="3">
        <v>22</v>
      </c>
      <c r="I82" s="3">
        <v>6</v>
      </c>
      <c r="J82" s="3">
        <v>10</v>
      </c>
    </row>
    <row r="83" spans="1:10" x14ac:dyDescent="0.25">
      <c r="A83" s="4" t="s">
        <v>5</v>
      </c>
      <c r="B83" s="2">
        <v>8</v>
      </c>
      <c r="C83" s="2">
        <v>13</v>
      </c>
      <c r="D83" s="2">
        <v>12</v>
      </c>
      <c r="E83" s="2">
        <v>13</v>
      </c>
      <c r="F83" s="2">
        <v>14</v>
      </c>
      <c r="G83" s="2">
        <v>18</v>
      </c>
      <c r="H83" s="2">
        <v>15</v>
      </c>
      <c r="I83" s="2">
        <v>12</v>
      </c>
      <c r="J83" s="2">
        <v>13</v>
      </c>
    </row>
    <row r="84" spans="1:10" x14ac:dyDescent="0.25">
      <c r="A84" s="4" t="s">
        <v>6</v>
      </c>
      <c r="B84" s="2">
        <v>28</v>
      </c>
      <c r="C84" s="2">
        <v>31</v>
      </c>
      <c r="D84" s="2">
        <v>29</v>
      </c>
      <c r="E84" s="2">
        <v>29</v>
      </c>
      <c r="F84" s="2">
        <v>29</v>
      </c>
      <c r="G84" s="2">
        <v>20</v>
      </c>
      <c r="H84" s="2">
        <v>15</v>
      </c>
      <c r="I84" s="2">
        <v>29</v>
      </c>
      <c r="J84" s="2">
        <v>26</v>
      </c>
    </row>
    <row r="85" spans="1:10" x14ac:dyDescent="0.25">
      <c r="A85" s="3" t="s">
        <v>7</v>
      </c>
      <c r="B85" s="3">
        <v>103</v>
      </c>
      <c r="C85" s="3">
        <v>113</v>
      </c>
      <c r="D85" s="3">
        <v>110</v>
      </c>
      <c r="E85" s="3">
        <v>105</v>
      </c>
      <c r="F85" s="3">
        <v>104</v>
      </c>
      <c r="G85" s="3">
        <v>34</v>
      </c>
      <c r="H85" s="3">
        <v>17</v>
      </c>
      <c r="I85" s="3">
        <v>107</v>
      </c>
      <c r="J85" s="3">
        <v>84</v>
      </c>
    </row>
    <row r="86" spans="1:10" x14ac:dyDescent="0.25">
      <c r="A86" s="3" t="s">
        <v>8</v>
      </c>
      <c r="B86" s="3">
        <v>366</v>
      </c>
      <c r="C86" s="3">
        <v>391</v>
      </c>
      <c r="D86" s="3">
        <v>382</v>
      </c>
      <c r="E86" s="3">
        <v>368</v>
      </c>
      <c r="F86" s="3">
        <v>346</v>
      </c>
      <c r="G86" s="3">
        <v>66</v>
      </c>
      <c r="H86" s="3">
        <v>35</v>
      </c>
      <c r="I86" s="3">
        <v>371</v>
      </c>
      <c r="J86" s="3">
        <v>280</v>
      </c>
    </row>
    <row r="87" spans="1:10" x14ac:dyDescent="0.25">
      <c r="A87" s="3" t="s">
        <v>9</v>
      </c>
      <c r="B87" s="3">
        <v>426</v>
      </c>
      <c r="C87" s="3">
        <v>470</v>
      </c>
      <c r="D87" s="3">
        <v>465</v>
      </c>
      <c r="E87" s="3">
        <v>439</v>
      </c>
      <c r="F87" s="3">
        <v>406</v>
      </c>
      <c r="G87" s="3">
        <v>131</v>
      </c>
      <c r="H87" s="3">
        <v>43</v>
      </c>
      <c r="I87" s="3">
        <v>441</v>
      </c>
      <c r="J87" s="3">
        <v>341</v>
      </c>
    </row>
    <row r="88" spans="1:10" x14ac:dyDescent="0.25">
      <c r="A88" s="3" t="s">
        <v>10</v>
      </c>
      <c r="B88" s="3">
        <v>318</v>
      </c>
      <c r="C88" s="3">
        <v>338</v>
      </c>
      <c r="D88" s="3">
        <v>341</v>
      </c>
      <c r="E88" s="3">
        <v>332</v>
      </c>
      <c r="F88" s="3">
        <v>329</v>
      </c>
      <c r="G88" s="3">
        <v>241</v>
      </c>
      <c r="H88" s="3">
        <v>89</v>
      </c>
      <c r="I88" s="3">
        <v>332</v>
      </c>
      <c r="J88" s="3">
        <v>285</v>
      </c>
    </row>
    <row r="89" spans="1:10" x14ac:dyDescent="0.25">
      <c r="A89" s="3" t="s">
        <v>11</v>
      </c>
      <c r="B89" s="3">
        <v>327</v>
      </c>
      <c r="C89" s="3">
        <v>351</v>
      </c>
      <c r="D89" s="3">
        <v>342</v>
      </c>
      <c r="E89" s="3">
        <v>349</v>
      </c>
      <c r="F89" s="3">
        <v>359</v>
      </c>
      <c r="G89" s="3">
        <v>365</v>
      </c>
      <c r="H89" s="3">
        <v>148</v>
      </c>
      <c r="I89" s="3">
        <v>346</v>
      </c>
      <c r="J89" s="3">
        <v>321</v>
      </c>
    </row>
    <row r="90" spans="1:10" x14ac:dyDescent="0.25">
      <c r="A90" s="3" t="s">
        <v>12</v>
      </c>
      <c r="B90" s="3">
        <v>323</v>
      </c>
      <c r="C90" s="3">
        <v>348</v>
      </c>
      <c r="D90" s="3">
        <v>335</v>
      </c>
      <c r="E90" s="3">
        <v>348</v>
      </c>
      <c r="F90" s="3">
        <v>366</v>
      </c>
      <c r="G90" s="3">
        <v>439</v>
      </c>
      <c r="H90" s="3">
        <v>187</v>
      </c>
      <c r="I90" s="3">
        <v>344</v>
      </c>
      <c r="J90" s="3">
        <v>336</v>
      </c>
    </row>
    <row r="91" spans="1:10" x14ac:dyDescent="0.25">
      <c r="A91" s="3" t="s">
        <v>13</v>
      </c>
      <c r="B91" s="3">
        <v>318</v>
      </c>
      <c r="C91" s="3">
        <v>342</v>
      </c>
      <c r="D91" s="3">
        <v>347</v>
      </c>
      <c r="E91" s="3">
        <v>352</v>
      </c>
      <c r="F91" s="3">
        <v>369</v>
      </c>
      <c r="G91" s="3">
        <v>441</v>
      </c>
      <c r="H91" s="3">
        <v>211</v>
      </c>
      <c r="I91" s="3">
        <v>346</v>
      </c>
      <c r="J91" s="3">
        <v>340</v>
      </c>
    </row>
    <row r="92" spans="1:10" x14ac:dyDescent="0.25">
      <c r="A92" s="3" t="s">
        <v>14</v>
      </c>
      <c r="B92" s="3">
        <v>291</v>
      </c>
      <c r="C92" s="3">
        <v>316</v>
      </c>
      <c r="D92" s="3">
        <v>327</v>
      </c>
      <c r="E92" s="3">
        <v>321</v>
      </c>
      <c r="F92" s="3">
        <v>324</v>
      </c>
      <c r="G92" s="3">
        <v>386</v>
      </c>
      <c r="H92" s="3">
        <v>219</v>
      </c>
      <c r="I92" s="3">
        <v>316</v>
      </c>
      <c r="J92" s="3">
        <v>312</v>
      </c>
    </row>
    <row r="93" spans="1:10" x14ac:dyDescent="0.25">
      <c r="A93" s="3" t="s">
        <v>15</v>
      </c>
      <c r="B93" s="3">
        <v>348</v>
      </c>
      <c r="C93" s="3">
        <v>367</v>
      </c>
      <c r="D93" s="3">
        <v>380</v>
      </c>
      <c r="E93" s="3">
        <v>367</v>
      </c>
      <c r="F93" s="3">
        <v>378</v>
      </c>
      <c r="G93" s="3">
        <v>397</v>
      </c>
      <c r="H93" s="3">
        <v>226</v>
      </c>
      <c r="I93" s="3">
        <v>368</v>
      </c>
      <c r="J93" s="3">
        <v>352</v>
      </c>
    </row>
    <row r="94" spans="1:10" x14ac:dyDescent="0.25">
      <c r="A94" s="3" t="s">
        <v>16</v>
      </c>
      <c r="B94" s="3">
        <v>362</v>
      </c>
      <c r="C94" s="3">
        <v>366</v>
      </c>
      <c r="D94" s="3">
        <v>388</v>
      </c>
      <c r="E94" s="3">
        <v>373</v>
      </c>
      <c r="F94" s="3">
        <v>394</v>
      </c>
      <c r="G94" s="3">
        <v>384</v>
      </c>
      <c r="H94" s="3">
        <v>239</v>
      </c>
      <c r="I94" s="3">
        <v>376</v>
      </c>
      <c r="J94" s="3">
        <v>358</v>
      </c>
    </row>
    <row r="95" spans="1:10" x14ac:dyDescent="0.25">
      <c r="A95" s="3" t="s">
        <v>17</v>
      </c>
      <c r="B95" s="3">
        <v>348</v>
      </c>
      <c r="C95" s="3">
        <v>368</v>
      </c>
      <c r="D95" s="3">
        <v>374</v>
      </c>
      <c r="E95" s="3">
        <v>370</v>
      </c>
      <c r="F95" s="3">
        <v>394</v>
      </c>
      <c r="G95" s="3">
        <v>347</v>
      </c>
      <c r="H95" s="3">
        <v>235</v>
      </c>
      <c r="I95" s="3">
        <v>371</v>
      </c>
      <c r="J95" s="3">
        <v>348</v>
      </c>
    </row>
    <row r="96" spans="1:10" x14ac:dyDescent="0.25">
      <c r="A96" s="3" t="s">
        <v>18</v>
      </c>
      <c r="B96" s="3">
        <v>343</v>
      </c>
      <c r="C96" s="3">
        <v>354</v>
      </c>
      <c r="D96" s="3">
        <v>352</v>
      </c>
      <c r="E96" s="3">
        <v>354</v>
      </c>
      <c r="F96" s="3">
        <v>354</v>
      </c>
      <c r="G96" s="3">
        <v>310</v>
      </c>
      <c r="H96" s="3">
        <v>233</v>
      </c>
      <c r="I96" s="3">
        <v>351</v>
      </c>
      <c r="J96" s="3">
        <v>329</v>
      </c>
    </row>
    <row r="97" spans="1:10" x14ac:dyDescent="0.25">
      <c r="A97" s="3" t="s">
        <v>19</v>
      </c>
      <c r="B97" s="3">
        <v>293</v>
      </c>
      <c r="C97" s="3">
        <v>300</v>
      </c>
      <c r="D97" s="3">
        <v>300</v>
      </c>
      <c r="E97" s="3">
        <v>301</v>
      </c>
      <c r="F97" s="3">
        <v>309</v>
      </c>
      <c r="G97" s="3">
        <v>249</v>
      </c>
      <c r="H97" s="3">
        <v>227</v>
      </c>
      <c r="I97" s="3">
        <v>301</v>
      </c>
      <c r="J97" s="3">
        <v>283</v>
      </c>
    </row>
    <row r="98" spans="1:10" x14ac:dyDescent="0.25">
      <c r="A98" s="3" t="s">
        <v>20</v>
      </c>
      <c r="B98" s="3">
        <v>262</v>
      </c>
      <c r="C98" s="3">
        <v>292</v>
      </c>
      <c r="D98" s="3">
        <v>295</v>
      </c>
      <c r="E98" s="3">
        <v>289</v>
      </c>
      <c r="F98" s="3">
        <v>305</v>
      </c>
      <c r="G98" s="3">
        <v>212</v>
      </c>
      <c r="H98" s="3">
        <v>181</v>
      </c>
      <c r="I98" s="3">
        <v>289</v>
      </c>
      <c r="J98" s="3">
        <v>262</v>
      </c>
    </row>
    <row r="99" spans="1:10" x14ac:dyDescent="0.25">
      <c r="A99" s="3" t="s">
        <v>21</v>
      </c>
      <c r="B99" s="3">
        <v>178</v>
      </c>
      <c r="C99" s="3">
        <v>197</v>
      </c>
      <c r="D99" s="3">
        <v>210</v>
      </c>
      <c r="E99" s="3">
        <v>212</v>
      </c>
      <c r="F99" s="3">
        <v>216</v>
      </c>
      <c r="G99" s="3">
        <v>149</v>
      </c>
      <c r="H99" s="3">
        <v>150</v>
      </c>
      <c r="I99" s="3">
        <v>203</v>
      </c>
      <c r="J99" s="3">
        <v>188</v>
      </c>
    </row>
    <row r="100" spans="1:10" x14ac:dyDescent="0.25">
      <c r="A100" s="3" t="s">
        <v>22</v>
      </c>
      <c r="B100" s="3">
        <v>120</v>
      </c>
      <c r="C100" s="3">
        <v>133</v>
      </c>
      <c r="D100" s="3">
        <v>150</v>
      </c>
      <c r="E100" s="3">
        <v>142</v>
      </c>
      <c r="F100" s="3">
        <v>151</v>
      </c>
      <c r="G100" s="3">
        <v>120</v>
      </c>
      <c r="H100" s="3">
        <v>117</v>
      </c>
      <c r="I100" s="3">
        <v>139</v>
      </c>
      <c r="J100" s="3">
        <v>133</v>
      </c>
    </row>
    <row r="101" spans="1:10" x14ac:dyDescent="0.25">
      <c r="A101" s="3" t="s">
        <v>23</v>
      </c>
      <c r="B101" s="3">
        <v>108</v>
      </c>
      <c r="C101" s="3">
        <v>122</v>
      </c>
      <c r="D101" s="3">
        <v>131</v>
      </c>
      <c r="E101" s="3">
        <v>135</v>
      </c>
      <c r="F101" s="3">
        <v>132</v>
      </c>
      <c r="G101" s="3">
        <v>107</v>
      </c>
      <c r="H101" s="3">
        <v>82</v>
      </c>
      <c r="I101" s="3">
        <v>126</v>
      </c>
      <c r="J101" s="3">
        <v>117</v>
      </c>
    </row>
    <row r="102" spans="1:10" x14ac:dyDescent="0.25">
      <c r="A102" s="3" t="s">
        <v>24</v>
      </c>
      <c r="B102" s="3">
        <v>77</v>
      </c>
      <c r="C102" s="3">
        <v>92</v>
      </c>
      <c r="D102" s="3">
        <v>110</v>
      </c>
      <c r="E102" s="3">
        <v>111</v>
      </c>
      <c r="F102" s="3">
        <v>119</v>
      </c>
      <c r="G102" s="3">
        <v>103</v>
      </c>
      <c r="H102" s="3">
        <v>47</v>
      </c>
      <c r="I102" s="3">
        <v>102</v>
      </c>
      <c r="J102" s="3">
        <v>94</v>
      </c>
    </row>
    <row r="103" spans="1:10" x14ac:dyDescent="0.25">
      <c r="A103" s="3" t="s">
        <v>25</v>
      </c>
      <c r="B103" s="3">
        <v>39</v>
      </c>
      <c r="C103" s="3">
        <v>44</v>
      </c>
      <c r="D103" s="3">
        <v>52</v>
      </c>
      <c r="E103" s="3">
        <v>56</v>
      </c>
      <c r="F103" s="3">
        <v>87</v>
      </c>
      <c r="G103" s="3">
        <v>80</v>
      </c>
      <c r="H103" s="3">
        <v>22</v>
      </c>
      <c r="I103" s="3">
        <v>56</v>
      </c>
      <c r="J103" s="3">
        <v>55</v>
      </c>
    </row>
    <row r="105" spans="1:10" x14ac:dyDescent="0.25">
      <c r="A105" s="5" t="s">
        <v>26</v>
      </c>
      <c r="B105" s="5">
        <f t="shared" ref="B105:J105" si="5">SUM(B80:B103)</f>
        <v>5008</v>
      </c>
      <c r="C105" s="5">
        <f t="shared" si="5"/>
        <v>5371</v>
      </c>
      <c r="D105" s="5">
        <f t="shared" si="5"/>
        <v>5457</v>
      </c>
      <c r="E105" s="5">
        <f t="shared" si="5"/>
        <v>5402</v>
      </c>
      <c r="F105" s="5">
        <f t="shared" si="5"/>
        <v>5524</v>
      </c>
      <c r="G105" s="5">
        <f t="shared" si="5"/>
        <v>4698</v>
      </c>
      <c r="H105" s="5">
        <f t="shared" si="5"/>
        <v>2847</v>
      </c>
      <c r="I105" s="5">
        <f t="shared" si="5"/>
        <v>5354</v>
      </c>
      <c r="J105" s="5">
        <f t="shared" si="5"/>
        <v>4907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1424</v>
      </c>
      <c r="C107" s="1">
        <f t="shared" si="6"/>
        <v>1511</v>
      </c>
      <c r="D107" s="1">
        <f t="shared" si="6"/>
        <v>1531</v>
      </c>
      <c r="E107" s="1">
        <f t="shared" si="6"/>
        <v>1526</v>
      </c>
      <c r="F107" s="1">
        <f t="shared" si="6"/>
        <v>1578</v>
      </c>
      <c r="G107" s="1">
        <f t="shared" si="6"/>
        <v>1267</v>
      </c>
      <c r="H107" s="1">
        <f t="shared" si="6"/>
        <v>1026</v>
      </c>
      <c r="I107" s="1">
        <f t="shared" si="6"/>
        <v>1515</v>
      </c>
      <c r="J107" s="1">
        <f t="shared" si="6"/>
        <v>1410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277</v>
      </c>
      <c r="C109" s="1">
        <f t="shared" ref="C109:J109" si="7">SUM(C102:C103) +SUM(C80:C85)</f>
        <v>316</v>
      </c>
      <c r="D109" s="1">
        <f t="shared" si="7"/>
        <v>338</v>
      </c>
      <c r="E109" s="1">
        <f t="shared" si="7"/>
        <v>350</v>
      </c>
      <c r="F109" s="1">
        <f t="shared" si="7"/>
        <v>392</v>
      </c>
      <c r="G109" s="1">
        <f t="shared" si="7"/>
        <v>354</v>
      </c>
      <c r="H109" s="1">
        <f t="shared" si="7"/>
        <v>225</v>
      </c>
      <c r="I109" s="1">
        <f t="shared" si="7"/>
        <v>334</v>
      </c>
      <c r="J109" s="1">
        <f t="shared" si="7"/>
        <v>322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4257</v>
      </c>
      <c r="C111" s="3">
        <f t="shared" si="8"/>
        <v>4542</v>
      </c>
      <c r="D111" s="3">
        <f t="shared" si="8"/>
        <v>4606</v>
      </c>
      <c r="E111" s="3">
        <f t="shared" si="8"/>
        <v>4549</v>
      </c>
      <c r="F111" s="3">
        <f t="shared" si="8"/>
        <v>4654</v>
      </c>
      <c r="G111" s="3">
        <f t="shared" si="8"/>
        <v>4171</v>
      </c>
      <c r="H111" s="3">
        <f t="shared" si="8"/>
        <v>2505</v>
      </c>
      <c r="I111" s="3">
        <f t="shared" si="8"/>
        <v>4523</v>
      </c>
      <c r="J111" s="3">
        <f t="shared" si="8"/>
        <v>4188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4731</v>
      </c>
      <c r="C113" s="3">
        <f t="shared" si="9"/>
        <v>5055</v>
      </c>
      <c r="D113" s="3">
        <f t="shared" si="9"/>
        <v>5119</v>
      </c>
      <c r="E113" s="3">
        <f t="shared" si="9"/>
        <v>5052</v>
      </c>
      <c r="F113" s="3">
        <f t="shared" si="9"/>
        <v>5132</v>
      </c>
      <c r="G113" s="3">
        <f t="shared" si="9"/>
        <v>4344</v>
      </c>
      <c r="H113" s="3">
        <f t="shared" si="9"/>
        <v>2622</v>
      </c>
      <c r="I113" s="3">
        <f t="shared" si="9"/>
        <v>5020</v>
      </c>
      <c r="J113" s="3">
        <f t="shared" si="9"/>
        <v>4585</v>
      </c>
    </row>
    <row r="114" spans="1:10" x14ac:dyDescent="0.25">
      <c r="A114" s="10" t="s">
        <v>32</v>
      </c>
    </row>
    <row r="115" spans="1:10" x14ac:dyDescent="0.25">
      <c r="A115" s="16" t="s">
        <v>57</v>
      </c>
    </row>
    <row r="118" spans="1:10" x14ac:dyDescent="0.25">
      <c r="A118" s="16" t="s">
        <v>58</v>
      </c>
    </row>
    <row r="119" spans="1:10" x14ac:dyDescent="0.25">
      <c r="A119" s="16" t="s">
        <v>59</v>
      </c>
      <c r="C119" s="16" t="s">
        <v>67</v>
      </c>
    </row>
    <row r="120" spans="1:10" x14ac:dyDescent="0.25">
      <c r="A120" s="16" t="s">
        <v>60</v>
      </c>
      <c r="C120" s="16" t="s">
        <v>68</v>
      </c>
    </row>
    <row r="121" spans="1:10" x14ac:dyDescent="0.25">
      <c r="A121" s="16" t="s">
        <v>61</v>
      </c>
      <c r="C121" s="16" t="s">
        <v>69</v>
      </c>
    </row>
    <row r="122" spans="1:10" x14ac:dyDescent="0.25">
      <c r="A122" s="16" t="s">
        <v>62</v>
      </c>
      <c r="C122" s="16" t="s">
        <v>70</v>
      </c>
    </row>
    <row r="123" spans="1:10" x14ac:dyDescent="0.25">
      <c r="A123" s="16" t="s">
        <v>63</v>
      </c>
      <c r="C123" s="16" t="s">
        <v>71</v>
      </c>
    </row>
    <row r="124" spans="1:10" x14ac:dyDescent="0.25">
      <c r="A124" s="16" t="s">
        <v>64</v>
      </c>
      <c r="C124" s="16" t="s">
        <v>72</v>
      </c>
    </row>
    <row r="125" spans="1:10" x14ac:dyDescent="0.25">
      <c r="A125" s="16" t="s">
        <v>65</v>
      </c>
      <c r="C125" s="16" t="s">
        <v>73</v>
      </c>
    </row>
    <row r="126" spans="1:10" x14ac:dyDescent="0.25">
      <c r="A126" s="16" t="s">
        <v>66</v>
      </c>
    </row>
  </sheetData>
  <mergeCells count="18"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4" zoomScaleNormal="100" workbookViewId="0">
      <selection activeCell="G12" sqref="G12"/>
    </sheetView>
  </sheetViews>
  <sheetFormatPr baseColWidth="10" defaultRowHeight="13.2" x14ac:dyDescent="0.25"/>
  <cols>
    <col min="1" max="10" width="9.33203125" customWidth="1"/>
  </cols>
  <sheetData>
    <row r="1" spans="1:10" x14ac:dyDescent="0.25">
      <c r="A1" s="3"/>
      <c r="B1" s="3"/>
      <c r="C1" s="3"/>
      <c r="D1" s="3"/>
      <c r="E1" s="3"/>
      <c r="F1" s="3"/>
      <c r="G1" s="22" t="s">
        <v>0</v>
      </c>
      <c r="H1" s="22"/>
      <c r="I1" s="22"/>
      <c r="J1" s="22"/>
    </row>
    <row r="2" spans="1:10" ht="13.8" x14ac:dyDescent="0.25">
      <c r="A2" s="3"/>
      <c r="B2" s="14" t="s">
        <v>34</v>
      </c>
      <c r="C2" s="20"/>
      <c r="D2" s="20"/>
      <c r="E2" s="20"/>
      <c r="F2" s="20"/>
      <c r="G2" s="20"/>
      <c r="H2" s="20"/>
      <c r="I2" s="15"/>
      <c r="J2" s="3"/>
    </row>
    <row r="3" spans="1:10" x14ac:dyDescent="0.25">
      <c r="A3" s="21" t="s">
        <v>0</v>
      </c>
      <c r="B3" s="21"/>
      <c r="C3" s="21"/>
      <c r="D3" s="21"/>
      <c r="E3" s="21"/>
      <c r="F3" s="21"/>
      <c r="G3" s="21"/>
      <c r="H3" s="3"/>
      <c r="I3" s="19" t="s">
        <v>0</v>
      </c>
      <c r="J3" s="19"/>
    </row>
    <row r="4" spans="1:10" x14ac:dyDescent="0.25">
      <c r="A4" s="21"/>
      <c r="B4" s="21"/>
      <c r="C4" s="21"/>
      <c r="D4" s="21"/>
      <c r="E4" s="21"/>
      <c r="F4" s="21"/>
      <c r="G4" s="21"/>
      <c r="H4" s="3"/>
      <c r="I4" s="19"/>
      <c r="J4" s="19"/>
    </row>
    <row r="5" spans="1:10" x14ac:dyDescent="0.25">
      <c r="A5" s="21"/>
      <c r="B5" s="21"/>
      <c r="C5" s="21"/>
      <c r="D5" s="21"/>
      <c r="E5" s="21"/>
      <c r="F5" s="21"/>
      <c r="G5" s="21"/>
      <c r="H5" s="3"/>
      <c r="I5" s="19"/>
      <c r="J5" s="19"/>
    </row>
    <row r="6" spans="1:10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H6" s="3"/>
      <c r="I6" s="24" t="s">
        <v>39</v>
      </c>
      <c r="J6" s="24"/>
    </row>
    <row r="7" spans="1:10" x14ac:dyDescent="0.25">
      <c r="A7" s="18"/>
      <c r="B7" s="18"/>
      <c r="C7" s="18"/>
      <c r="D7" s="18"/>
      <c r="E7" s="18"/>
      <c r="F7" s="18"/>
      <c r="G7" s="3"/>
      <c r="H7" s="3"/>
      <c r="I7" s="17"/>
      <c r="J7" s="17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7"/>
      <c r="J8" s="27"/>
    </row>
    <row r="9" spans="1:10" x14ac:dyDescent="0.25">
      <c r="A9" s="12" t="s">
        <v>42</v>
      </c>
      <c r="B9" s="21"/>
      <c r="C9" s="21"/>
      <c r="D9" s="21"/>
      <c r="E9" s="21"/>
      <c r="F9" s="21"/>
      <c r="G9" s="21"/>
      <c r="H9" s="21"/>
      <c r="I9" s="21"/>
      <c r="J9" s="21"/>
    </row>
    <row r="10" spans="1:10" x14ac:dyDescent="0.25">
      <c r="A10" s="21" t="s">
        <v>112</v>
      </c>
      <c r="B10" s="21"/>
      <c r="C10" s="21"/>
      <c r="D10" s="21"/>
      <c r="E10" s="21"/>
      <c r="F10" s="21"/>
      <c r="G10" s="26"/>
      <c r="H10" s="26"/>
      <c r="I10" s="27"/>
      <c r="J10" s="27"/>
    </row>
    <row r="11" spans="1:10" x14ac:dyDescent="0.25">
      <c r="A11" s="21"/>
      <c r="B11" s="21"/>
      <c r="C11" s="21"/>
      <c r="D11" s="21"/>
      <c r="E11" s="21"/>
      <c r="F11" s="21"/>
      <c r="G11" s="26" t="s">
        <v>0</v>
      </c>
      <c r="H11" s="26"/>
      <c r="I11" s="27"/>
      <c r="J11" s="27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25">
      <c r="A14" s="11" t="s">
        <v>113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 s="3" t="s">
        <v>2</v>
      </c>
      <c r="B17" s="3">
        <v>25</v>
      </c>
      <c r="C17" s="3">
        <v>29</v>
      </c>
      <c r="D17" s="3">
        <v>35</v>
      </c>
      <c r="E17" s="3">
        <v>46</v>
      </c>
      <c r="F17" s="3">
        <v>52</v>
      </c>
      <c r="G17" s="3">
        <v>123</v>
      </c>
      <c r="H17" s="3">
        <v>128</v>
      </c>
      <c r="I17" s="3">
        <v>37</v>
      </c>
      <c r="J17" s="3">
        <v>62</v>
      </c>
    </row>
    <row r="18" spans="1:10" x14ac:dyDescent="0.25">
      <c r="A18" s="3" t="s">
        <v>3</v>
      </c>
      <c r="B18" s="3">
        <v>14</v>
      </c>
      <c r="C18" s="3">
        <v>13</v>
      </c>
      <c r="D18" s="3">
        <v>15</v>
      </c>
      <c r="E18" s="3">
        <v>22</v>
      </c>
      <c r="F18" s="3">
        <v>25</v>
      </c>
      <c r="G18" s="3">
        <v>70</v>
      </c>
      <c r="H18" s="3">
        <v>80</v>
      </c>
      <c r="I18" s="3">
        <v>18</v>
      </c>
      <c r="J18" s="3">
        <v>35</v>
      </c>
    </row>
    <row r="19" spans="1:10" x14ac:dyDescent="0.25">
      <c r="A19" s="3" t="s">
        <v>4</v>
      </c>
      <c r="B19" s="3">
        <v>13</v>
      </c>
      <c r="C19" s="3">
        <v>15</v>
      </c>
      <c r="D19" s="3">
        <v>12</v>
      </c>
      <c r="E19" s="3">
        <v>18</v>
      </c>
      <c r="F19" s="3">
        <v>20</v>
      </c>
      <c r="G19" s="3">
        <v>47</v>
      </c>
      <c r="H19" s="3">
        <v>53</v>
      </c>
      <c r="I19" s="3">
        <v>15</v>
      </c>
      <c r="J19" s="3">
        <v>25</v>
      </c>
    </row>
    <row r="20" spans="1:10" x14ac:dyDescent="0.25">
      <c r="A20" s="4" t="s">
        <v>5</v>
      </c>
      <c r="B20" s="3">
        <v>14</v>
      </c>
      <c r="C20" s="3">
        <v>21</v>
      </c>
      <c r="D20" s="3">
        <v>19</v>
      </c>
      <c r="E20" s="3">
        <v>21</v>
      </c>
      <c r="F20" s="3">
        <v>22</v>
      </c>
      <c r="G20" s="3">
        <v>36</v>
      </c>
      <c r="H20" s="3">
        <v>36</v>
      </c>
      <c r="I20" s="3">
        <v>20</v>
      </c>
      <c r="J20" s="3">
        <v>24</v>
      </c>
    </row>
    <row r="21" spans="1:10" x14ac:dyDescent="0.25">
      <c r="A21" s="4" t="s">
        <v>6</v>
      </c>
      <c r="B21" s="3">
        <v>50</v>
      </c>
      <c r="C21" s="3">
        <v>57</v>
      </c>
      <c r="D21" s="3">
        <v>53</v>
      </c>
      <c r="E21" s="3">
        <v>54</v>
      </c>
      <c r="F21" s="3">
        <v>53</v>
      </c>
      <c r="G21" s="3">
        <v>38</v>
      </c>
      <c r="H21" s="3">
        <v>31</v>
      </c>
      <c r="I21" s="3">
        <v>53</v>
      </c>
      <c r="J21" s="3">
        <v>48</v>
      </c>
    </row>
    <row r="22" spans="1:10" x14ac:dyDescent="0.25">
      <c r="A22" s="3" t="s">
        <v>7</v>
      </c>
      <c r="B22" s="3">
        <v>164</v>
      </c>
      <c r="C22" s="3">
        <v>176</v>
      </c>
      <c r="D22" s="3">
        <v>171</v>
      </c>
      <c r="E22" s="3">
        <v>167</v>
      </c>
      <c r="F22" s="3">
        <v>163</v>
      </c>
      <c r="G22" s="3">
        <v>66</v>
      </c>
      <c r="H22" s="3">
        <v>36</v>
      </c>
      <c r="I22" s="3">
        <v>168</v>
      </c>
      <c r="J22" s="3">
        <v>135</v>
      </c>
    </row>
    <row r="23" spans="1:10" x14ac:dyDescent="0.25">
      <c r="A23" s="3" t="s">
        <v>8</v>
      </c>
      <c r="B23" s="3">
        <v>551</v>
      </c>
      <c r="C23" s="3">
        <v>589</v>
      </c>
      <c r="D23" s="3">
        <v>580</v>
      </c>
      <c r="E23" s="3">
        <v>555</v>
      </c>
      <c r="F23" s="3">
        <v>523</v>
      </c>
      <c r="G23" s="3">
        <v>120</v>
      </c>
      <c r="H23" s="3">
        <v>57</v>
      </c>
      <c r="I23" s="3">
        <v>560</v>
      </c>
      <c r="J23" s="3">
        <v>426</v>
      </c>
    </row>
    <row r="24" spans="1:10" x14ac:dyDescent="0.25">
      <c r="A24" s="3" t="s">
        <v>9</v>
      </c>
      <c r="B24" s="3">
        <v>716</v>
      </c>
      <c r="C24" s="3">
        <v>798</v>
      </c>
      <c r="D24" s="3">
        <v>786</v>
      </c>
      <c r="E24" s="3">
        <v>749</v>
      </c>
      <c r="F24" s="3">
        <v>697</v>
      </c>
      <c r="G24" s="3">
        <v>241</v>
      </c>
      <c r="H24" s="3">
        <v>78</v>
      </c>
      <c r="I24" s="3">
        <v>749</v>
      </c>
      <c r="J24" s="3">
        <v>582</v>
      </c>
    </row>
    <row r="25" spans="1:10" x14ac:dyDescent="0.25">
      <c r="A25" s="3" t="s">
        <v>10</v>
      </c>
      <c r="B25" s="3">
        <v>582</v>
      </c>
      <c r="C25" s="3">
        <v>633</v>
      </c>
      <c r="D25" s="3">
        <v>631</v>
      </c>
      <c r="E25" s="3">
        <v>611</v>
      </c>
      <c r="F25" s="3">
        <v>612</v>
      </c>
      <c r="G25" s="3">
        <v>428</v>
      </c>
      <c r="H25" s="3">
        <v>163</v>
      </c>
      <c r="I25" s="3">
        <v>614</v>
      </c>
      <c r="J25" s="3">
        <v>524</v>
      </c>
    </row>
    <row r="26" spans="1:10" x14ac:dyDescent="0.25">
      <c r="A26" s="3" t="s">
        <v>11</v>
      </c>
      <c r="B26" s="3">
        <v>603</v>
      </c>
      <c r="C26" s="3">
        <v>653</v>
      </c>
      <c r="D26" s="3">
        <v>636</v>
      </c>
      <c r="E26" s="3">
        <v>643</v>
      </c>
      <c r="F26" s="3">
        <v>662</v>
      </c>
      <c r="G26" s="3">
        <v>668</v>
      </c>
      <c r="H26" s="3">
        <v>264</v>
      </c>
      <c r="I26" s="3">
        <v>640</v>
      </c>
      <c r="J26" s="3">
        <v>591</v>
      </c>
    </row>
    <row r="27" spans="1:10" x14ac:dyDescent="0.25">
      <c r="A27" s="3" t="s">
        <v>12</v>
      </c>
      <c r="B27" s="3">
        <v>638</v>
      </c>
      <c r="C27" s="3">
        <v>683</v>
      </c>
      <c r="D27" s="3">
        <v>681</v>
      </c>
      <c r="E27" s="3">
        <v>685</v>
      </c>
      <c r="F27" s="3">
        <v>720</v>
      </c>
      <c r="G27" s="3">
        <v>833</v>
      </c>
      <c r="H27" s="3">
        <v>350</v>
      </c>
      <c r="I27" s="3">
        <v>681</v>
      </c>
      <c r="J27" s="3">
        <v>657</v>
      </c>
    </row>
    <row r="28" spans="1:10" x14ac:dyDescent="0.25">
      <c r="A28" s="3" t="s">
        <v>13</v>
      </c>
      <c r="B28" s="3">
        <v>692</v>
      </c>
      <c r="C28" s="3">
        <v>752</v>
      </c>
      <c r="D28" s="3">
        <v>753</v>
      </c>
      <c r="E28" s="3">
        <v>764</v>
      </c>
      <c r="F28" s="3">
        <v>777</v>
      </c>
      <c r="G28" s="3">
        <v>883</v>
      </c>
      <c r="H28" s="3">
        <v>413</v>
      </c>
      <c r="I28" s="3">
        <v>748</v>
      </c>
      <c r="J28" s="3">
        <v>720</v>
      </c>
    </row>
    <row r="29" spans="1:10" x14ac:dyDescent="0.25">
      <c r="A29" s="3" t="s">
        <v>14</v>
      </c>
      <c r="B29" s="3">
        <v>604</v>
      </c>
      <c r="C29" s="3">
        <v>637</v>
      </c>
      <c r="D29" s="3">
        <v>671</v>
      </c>
      <c r="E29" s="3">
        <v>658</v>
      </c>
      <c r="F29" s="3">
        <v>670</v>
      </c>
      <c r="G29" s="3">
        <v>785</v>
      </c>
      <c r="H29" s="3">
        <v>426</v>
      </c>
      <c r="I29" s="3">
        <v>648</v>
      </c>
      <c r="J29" s="3">
        <v>636</v>
      </c>
    </row>
    <row r="30" spans="1:10" x14ac:dyDescent="0.25">
      <c r="A30" s="3" t="s">
        <v>15</v>
      </c>
      <c r="B30" s="3">
        <v>682</v>
      </c>
      <c r="C30" s="3">
        <v>717</v>
      </c>
      <c r="D30" s="3">
        <v>748</v>
      </c>
      <c r="E30" s="3">
        <v>733</v>
      </c>
      <c r="F30" s="3">
        <v>763</v>
      </c>
      <c r="G30" s="3">
        <v>798</v>
      </c>
      <c r="H30" s="3">
        <v>432</v>
      </c>
      <c r="I30" s="3">
        <v>728</v>
      </c>
      <c r="J30" s="3">
        <v>697</v>
      </c>
    </row>
    <row r="31" spans="1:10" x14ac:dyDescent="0.25">
      <c r="A31" s="3" t="s">
        <v>16</v>
      </c>
      <c r="B31" s="3">
        <v>728</v>
      </c>
      <c r="C31" s="3">
        <v>745</v>
      </c>
      <c r="D31" s="3">
        <v>783</v>
      </c>
      <c r="E31" s="3">
        <v>758</v>
      </c>
      <c r="F31" s="3">
        <v>816</v>
      </c>
      <c r="G31" s="3">
        <v>793</v>
      </c>
      <c r="H31" s="3">
        <v>462</v>
      </c>
      <c r="I31" s="3">
        <v>765</v>
      </c>
      <c r="J31" s="3">
        <v>727</v>
      </c>
    </row>
    <row r="32" spans="1:10" x14ac:dyDescent="0.25">
      <c r="A32" s="3" t="s">
        <v>17</v>
      </c>
      <c r="B32" s="3">
        <v>759</v>
      </c>
      <c r="C32" s="3">
        <v>800</v>
      </c>
      <c r="D32" s="3">
        <v>803</v>
      </c>
      <c r="E32" s="3">
        <v>800</v>
      </c>
      <c r="F32" s="3">
        <v>887</v>
      </c>
      <c r="G32" s="3">
        <v>755</v>
      </c>
      <c r="H32" s="3">
        <v>479</v>
      </c>
      <c r="I32" s="3">
        <v>810</v>
      </c>
      <c r="J32" s="3">
        <v>755</v>
      </c>
    </row>
    <row r="33" spans="1:10" x14ac:dyDescent="0.25">
      <c r="A33" s="3" t="s">
        <v>18</v>
      </c>
      <c r="B33" s="3">
        <v>914</v>
      </c>
      <c r="C33" s="3">
        <v>950</v>
      </c>
      <c r="D33" s="3">
        <v>933</v>
      </c>
      <c r="E33" s="3">
        <v>913</v>
      </c>
      <c r="F33" s="3">
        <v>945</v>
      </c>
      <c r="G33" s="3">
        <v>685</v>
      </c>
      <c r="H33" s="3">
        <v>490</v>
      </c>
      <c r="I33" s="3">
        <v>930</v>
      </c>
      <c r="J33" s="3">
        <v>834</v>
      </c>
    </row>
    <row r="34" spans="1:10" x14ac:dyDescent="0.25">
      <c r="A34" s="3" t="s">
        <v>19</v>
      </c>
      <c r="B34" s="3">
        <v>951</v>
      </c>
      <c r="C34" s="3">
        <v>982</v>
      </c>
      <c r="D34" s="3">
        <v>956</v>
      </c>
      <c r="E34" s="3">
        <v>919</v>
      </c>
      <c r="F34" s="3">
        <v>853</v>
      </c>
      <c r="G34" s="3">
        <v>571</v>
      </c>
      <c r="H34" s="3">
        <v>480</v>
      </c>
      <c r="I34" s="3">
        <v>932</v>
      </c>
      <c r="J34" s="3">
        <v>817</v>
      </c>
    </row>
    <row r="35" spans="1:10" x14ac:dyDescent="0.25">
      <c r="A35" s="3" t="s">
        <v>20</v>
      </c>
      <c r="B35" s="3">
        <v>698</v>
      </c>
      <c r="C35" s="3">
        <v>747</v>
      </c>
      <c r="D35" s="3">
        <v>764</v>
      </c>
      <c r="E35" s="3">
        <v>723</v>
      </c>
      <c r="F35" s="3">
        <v>724</v>
      </c>
      <c r="G35" s="3">
        <v>454</v>
      </c>
      <c r="H35" s="3">
        <v>397</v>
      </c>
      <c r="I35" s="3">
        <v>731</v>
      </c>
      <c r="J35" s="3">
        <v>644</v>
      </c>
    </row>
    <row r="36" spans="1:10" x14ac:dyDescent="0.25">
      <c r="A36" s="3" t="s">
        <v>21</v>
      </c>
      <c r="B36" s="3">
        <v>443</v>
      </c>
      <c r="C36" s="3">
        <v>484</v>
      </c>
      <c r="D36" s="3">
        <v>502</v>
      </c>
      <c r="E36" s="3">
        <v>510</v>
      </c>
      <c r="F36" s="3">
        <v>492</v>
      </c>
      <c r="G36" s="3">
        <v>321</v>
      </c>
      <c r="H36" s="3">
        <v>321</v>
      </c>
      <c r="I36" s="3">
        <v>487</v>
      </c>
      <c r="J36" s="3">
        <v>440</v>
      </c>
    </row>
    <row r="37" spans="1:10" x14ac:dyDescent="0.25">
      <c r="A37" s="3" t="s">
        <v>22</v>
      </c>
      <c r="B37" s="3">
        <v>295</v>
      </c>
      <c r="C37" s="3">
        <v>314</v>
      </c>
      <c r="D37" s="3">
        <v>362</v>
      </c>
      <c r="E37" s="3">
        <v>347</v>
      </c>
      <c r="F37" s="3">
        <v>340</v>
      </c>
      <c r="G37" s="3">
        <v>261</v>
      </c>
      <c r="H37" s="3">
        <v>261</v>
      </c>
      <c r="I37" s="3">
        <v>331</v>
      </c>
      <c r="J37" s="3">
        <v>311</v>
      </c>
    </row>
    <row r="38" spans="1:10" x14ac:dyDescent="0.25">
      <c r="A38" s="3" t="s">
        <v>23</v>
      </c>
      <c r="B38" s="3">
        <v>246</v>
      </c>
      <c r="C38" s="3">
        <v>265</v>
      </c>
      <c r="D38" s="3">
        <v>301</v>
      </c>
      <c r="E38" s="3">
        <v>304</v>
      </c>
      <c r="F38" s="3">
        <v>285</v>
      </c>
      <c r="G38" s="3">
        <v>222</v>
      </c>
      <c r="H38" s="3">
        <v>181</v>
      </c>
      <c r="I38" s="3">
        <v>281</v>
      </c>
      <c r="J38" s="3">
        <v>258</v>
      </c>
    </row>
    <row r="39" spans="1:10" x14ac:dyDescent="0.25">
      <c r="A39" s="3" t="s">
        <v>24</v>
      </c>
      <c r="B39" s="3">
        <v>186</v>
      </c>
      <c r="C39" s="3">
        <v>218</v>
      </c>
      <c r="D39" s="3">
        <v>256</v>
      </c>
      <c r="E39" s="3">
        <v>256</v>
      </c>
      <c r="F39" s="3">
        <v>255</v>
      </c>
      <c r="G39" s="3">
        <v>221</v>
      </c>
      <c r="H39" s="3">
        <v>115</v>
      </c>
      <c r="I39" s="3">
        <v>234</v>
      </c>
      <c r="J39" s="3">
        <v>215</v>
      </c>
    </row>
    <row r="40" spans="1:10" x14ac:dyDescent="0.25">
      <c r="A40" s="3" t="s">
        <v>25</v>
      </c>
      <c r="B40" s="3">
        <v>89</v>
      </c>
      <c r="C40" s="3">
        <v>106</v>
      </c>
      <c r="D40" s="3">
        <v>123</v>
      </c>
      <c r="E40" s="3">
        <v>136</v>
      </c>
      <c r="F40" s="3">
        <v>204</v>
      </c>
      <c r="G40" s="3">
        <v>183</v>
      </c>
      <c r="H40" s="3">
        <v>56</v>
      </c>
      <c r="I40" s="3">
        <v>132</v>
      </c>
      <c r="J40" s="3">
        <v>129</v>
      </c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5" t="s">
        <v>26</v>
      </c>
      <c r="B42" s="5">
        <f t="shared" ref="B42:J42" si="0">SUM(B17:B40)</f>
        <v>10657</v>
      </c>
      <c r="C42" s="5">
        <f t="shared" si="0"/>
        <v>11384</v>
      </c>
      <c r="D42" s="5">
        <f t="shared" si="0"/>
        <v>11574</v>
      </c>
      <c r="E42" s="5">
        <f t="shared" si="0"/>
        <v>11392</v>
      </c>
      <c r="F42" s="5">
        <f t="shared" si="0"/>
        <v>11560</v>
      </c>
      <c r="G42" s="5">
        <f t="shared" si="0"/>
        <v>9602</v>
      </c>
      <c r="H42" s="5">
        <f t="shared" si="0"/>
        <v>5789</v>
      </c>
      <c r="I42" s="5">
        <f t="shared" si="0"/>
        <v>11312</v>
      </c>
      <c r="J42" s="5">
        <f t="shared" si="0"/>
        <v>10292</v>
      </c>
    </row>
    <row r="43" spans="1:10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</row>
  </sheetData>
  <mergeCells count="7">
    <mergeCell ref="G11:J11"/>
    <mergeCell ref="G1:J1"/>
    <mergeCell ref="A6:F6"/>
    <mergeCell ref="I6:J6"/>
    <mergeCell ref="A8:C8"/>
    <mergeCell ref="D8:J8"/>
    <mergeCell ref="G10:J10"/>
  </mergeCells>
  <pageMargins left="0.7" right="0.7" top="0.78740157499999996" bottom="0.78740157499999996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99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  <row r="48" spans="1:1" x14ac:dyDescent="0.25">
      <c r="A48" t="s">
        <v>92</v>
      </c>
    </row>
    <row r="51" spans="1:1" x14ac:dyDescent="0.25">
      <c r="A51" t="s">
        <v>93</v>
      </c>
    </row>
    <row r="54" spans="1:1" x14ac:dyDescent="0.25">
      <c r="A54" t="s">
        <v>94</v>
      </c>
    </row>
    <row r="57" spans="1:1" x14ac:dyDescent="0.25">
      <c r="A57" t="s">
        <v>95</v>
      </c>
    </row>
    <row r="60" spans="1:1" x14ac:dyDescent="0.25">
      <c r="A60" t="s">
        <v>96</v>
      </c>
    </row>
    <row r="63" spans="1:1" x14ac:dyDescent="0.25">
      <c r="A63" t="s">
        <v>97</v>
      </c>
    </row>
    <row r="66" spans="1:1" x14ac:dyDescent="0.25">
      <c r="A66" t="s">
        <v>98</v>
      </c>
    </row>
    <row r="69" spans="1:1" x14ac:dyDescent="0.25">
      <c r="A69" t="s">
        <v>99</v>
      </c>
    </row>
    <row r="72" spans="1:1" x14ac:dyDescent="0.25">
      <c r="A72" t="s">
        <v>100</v>
      </c>
    </row>
    <row r="75" spans="1:1" x14ac:dyDescent="0.25">
      <c r="A75" t="s">
        <v>101</v>
      </c>
    </row>
    <row r="78" spans="1:1" x14ac:dyDescent="0.25">
      <c r="A78" t="s">
        <v>102</v>
      </c>
    </row>
    <row r="81" spans="1:1" x14ac:dyDescent="0.25">
      <c r="A81" t="s">
        <v>103</v>
      </c>
    </row>
    <row r="84" spans="1:1" x14ac:dyDescent="0.25">
      <c r="A84" t="s">
        <v>104</v>
      </c>
    </row>
    <row r="87" spans="1:1" x14ac:dyDescent="0.25">
      <c r="A87" t="s">
        <v>105</v>
      </c>
    </row>
    <row r="90" spans="1:1" x14ac:dyDescent="0.25">
      <c r="A90" t="s">
        <v>106</v>
      </c>
    </row>
    <row r="93" spans="1:1" x14ac:dyDescent="0.25">
      <c r="A93" t="s">
        <v>107</v>
      </c>
    </row>
    <row r="96" spans="1:1" x14ac:dyDescent="0.25">
      <c r="A96" t="s">
        <v>108</v>
      </c>
    </row>
    <row r="99" spans="1:1" x14ac:dyDescent="0.25">
      <c r="A99" t="s">
        <v>109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110</v>
      </c>
      <c r="B2">
        <v>5648</v>
      </c>
      <c r="C2">
        <v>6010</v>
      </c>
      <c r="D2">
        <v>6118</v>
      </c>
      <c r="E2">
        <v>5991</v>
      </c>
      <c r="F2">
        <v>6035</v>
      </c>
      <c r="G2">
        <v>4905</v>
      </c>
      <c r="H2">
        <v>2943</v>
      </c>
    </row>
    <row r="3" spans="1:8" x14ac:dyDescent="0.25">
      <c r="A3" t="s">
        <v>111</v>
      </c>
      <c r="B3">
        <v>5008</v>
      </c>
      <c r="C3">
        <v>5368</v>
      </c>
      <c r="D3">
        <v>5461</v>
      </c>
      <c r="E3">
        <v>5403</v>
      </c>
      <c r="F3">
        <v>5523</v>
      </c>
      <c r="G3">
        <v>4699</v>
      </c>
      <c r="H3">
        <v>2848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bRi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2016-01-11T13:33:56Z</cp:lastPrinted>
  <dcterms:created xsi:type="dcterms:W3CDTF">2002-04-15T12:51:06Z</dcterms:created>
  <dcterms:modified xsi:type="dcterms:W3CDTF">2016-01-11T13:34:00Z</dcterms:modified>
</cp:coreProperties>
</file>