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DieseArbeitsmappe"/>
  <bookViews>
    <workbookView xWindow="96" yWindow="12" windowWidth="12000" windowHeight="7248" activeTab="1"/>
  </bookViews>
  <sheets>
    <sheet name="Wochenergebnis" sheetId="1" r:id="rId1"/>
    <sheet name="b Ri" sheetId="4" r:id="rId2"/>
    <sheet name="Ereignisse" sheetId="2" r:id="rId3"/>
    <sheet name="Grafik" sheetId="3" r:id="rId4"/>
  </sheets>
  <definedNames>
    <definedName name="_xlnm.Print_Area" localSheetId="1">'b Ri'!$A$1:$J$43</definedName>
  </definedNames>
  <calcPr calcId="145621"/>
</workbook>
</file>

<file path=xl/calcChain.xml><?xml version="1.0" encoding="utf-8"?>
<calcChain xmlns="http://schemas.openxmlformats.org/spreadsheetml/2006/main">
  <c r="G42" i="4" l="1"/>
  <c r="I42" i="4"/>
  <c r="F42" i="4"/>
  <c r="B42" i="4"/>
  <c r="H42" i="4"/>
  <c r="E42" i="4" l="1"/>
  <c r="D42" i="4"/>
  <c r="J42" i="4"/>
  <c r="C42" i="4"/>
  <c r="B105" i="1"/>
  <c r="C105" i="1"/>
  <c r="D105" i="1"/>
  <c r="E105" i="1"/>
  <c r="F105" i="1"/>
  <c r="G105" i="1"/>
  <c r="H105" i="1"/>
  <c r="I105" i="1"/>
  <c r="J105" i="1"/>
  <c r="B107" i="1"/>
  <c r="C107" i="1"/>
  <c r="D107" i="1"/>
  <c r="E107" i="1"/>
  <c r="F107" i="1"/>
  <c r="G107" i="1"/>
  <c r="H107" i="1"/>
  <c r="I107" i="1"/>
  <c r="J107" i="1"/>
  <c r="B109" i="1"/>
  <c r="C109" i="1"/>
  <c r="D109" i="1"/>
  <c r="E109" i="1"/>
  <c r="F109" i="1"/>
  <c r="G109" i="1"/>
  <c r="H109" i="1"/>
  <c r="I109" i="1"/>
  <c r="J109" i="1"/>
  <c r="B111" i="1"/>
  <c r="C111" i="1"/>
  <c r="D111" i="1"/>
  <c r="E111" i="1"/>
  <c r="F111" i="1"/>
  <c r="G111" i="1"/>
  <c r="H111" i="1"/>
  <c r="I111" i="1"/>
  <c r="J111" i="1"/>
  <c r="B113" i="1"/>
  <c r="C113" i="1"/>
  <c r="D113" i="1"/>
  <c r="E113" i="1"/>
  <c r="F113" i="1"/>
  <c r="G113" i="1"/>
  <c r="H113" i="1"/>
  <c r="I113" i="1"/>
  <c r="J113" i="1"/>
  <c r="C46" i="1"/>
  <c r="D46" i="1"/>
  <c r="E46" i="1"/>
  <c r="F46" i="1"/>
  <c r="G46" i="1"/>
  <c r="H46" i="1"/>
  <c r="I46" i="1"/>
  <c r="J46" i="1"/>
  <c r="B46" i="1"/>
  <c r="J48" i="1"/>
  <c r="I48" i="1"/>
  <c r="H48" i="1"/>
  <c r="G48" i="1"/>
  <c r="F48" i="1"/>
  <c r="E48" i="1"/>
  <c r="D48" i="1"/>
  <c r="C48" i="1"/>
  <c r="J50" i="1"/>
  <c r="I50" i="1"/>
  <c r="H50" i="1"/>
  <c r="G50" i="1"/>
  <c r="F50" i="1"/>
  <c r="E50" i="1"/>
  <c r="D50" i="1"/>
  <c r="C50" i="1"/>
  <c r="B50" i="1"/>
  <c r="B48" i="1"/>
  <c r="J44" i="1"/>
  <c r="I44" i="1"/>
  <c r="H44" i="1"/>
  <c r="G44" i="1"/>
  <c r="F44" i="1"/>
  <c r="E44" i="1"/>
  <c r="D44" i="1"/>
  <c r="C44" i="1"/>
  <c r="B44" i="1"/>
  <c r="J42" i="1"/>
  <c r="I42" i="1"/>
  <c r="H42" i="1"/>
  <c r="G42" i="1"/>
  <c r="F42" i="1"/>
  <c r="E42" i="1"/>
  <c r="D42" i="1"/>
  <c r="C42" i="1"/>
  <c r="B42" i="1"/>
</calcChain>
</file>

<file path=xl/sharedStrings.xml><?xml version="1.0" encoding="utf-8"?>
<sst xmlns="http://schemas.openxmlformats.org/spreadsheetml/2006/main" count="257" uniqueCount="117">
  <si>
    <t xml:space="preserve"> </t>
  </si>
  <si>
    <t>Zählstunde</t>
  </si>
  <si>
    <t>0000-0100</t>
  </si>
  <si>
    <t>0100-0200</t>
  </si>
  <si>
    <t>0200-0300</t>
  </si>
  <si>
    <t>0300-0400</t>
  </si>
  <si>
    <t>0400-0500</t>
  </si>
  <si>
    <t>0500-0600</t>
  </si>
  <si>
    <t>0600-0700</t>
  </si>
  <si>
    <t>0700-0800</t>
  </si>
  <si>
    <t>0800-0900</t>
  </si>
  <si>
    <t>0900-1000</t>
  </si>
  <si>
    <t>1000-1100</t>
  </si>
  <si>
    <t>1100-1200</t>
  </si>
  <si>
    <t>1200-1300</t>
  </si>
  <si>
    <t>1300-1400</t>
  </si>
  <si>
    <t>1400-1500</t>
  </si>
  <si>
    <t>1500-1600</t>
  </si>
  <si>
    <t>1600-1700</t>
  </si>
  <si>
    <t>1700-1800</t>
  </si>
  <si>
    <t>1800-1900</t>
  </si>
  <si>
    <t>1900-2000</t>
  </si>
  <si>
    <t>2000-2100</t>
  </si>
  <si>
    <t>2100-2200</t>
  </si>
  <si>
    <t>2200-2300</t>
  </si>
  <si>
    <t>2300-2400</t>
  </si>
  <si>
    <t>24 Stunden</t>
  </si>
  <si>
    <t>5 Stunden</t>
  </si>
  <si>
    <t>(1500-2000 Uhr)</t>
  </si>
  <si>
    <t>14 Stunden</t>
  </si>
  <si>
    <t>(0700-2100 Uhr)</t>
  </si>
  <si>
    <t>16 Stunden</t>
  </si>
  <si>
    <t>(0600-2200 Uhr)</t>
  </si>
  <si>
    <t>(Tagestotal)</t>
  </si>
  <si>
    <t>Automatische Verkehrszählung des Kantons Basel-Landschaft</t>
  </si>
  <si>
    <t>8 Stunden</t>
  </si>
  <si>
    <t>(2200-0600 Uhr)</t>
  </si>
  <si>
    <t>Zählstelle Nr. 1901 Bubendorf Hauensteinstr.</t>
  </si>
  <si>
    <t>DTV</t>
  </si>
  <si>
    <t>Koord. 622820 / 256624</t>
  </si>
  <si>
    <t>WOCHENERGEBNISSE</t>
  </si>
  <si>
    <t>Donnerstag, 1. Januar 2015 bis Donnerstag, 31. Dezember 2015</t>
  </si>
  <si>
    <t/>
  </si>
  <si>
    <t>R1: von Basel</t>
  </si>
  <si>
    <t>R2: nach Basel</t>
  </si>
  <si>
    <t>Seite 1 von 2</t>
  </si>
  <si>
    <t>R1</t>
  </si>
  <si>
    <t>Mo</t>
  </si>
  <si>
    <t>Di</t>
  </si>
  <si>
    <t>Mi</t>
  </si>
  <si>
    <t>Do</t>
  </si>
  <si>
    <t>Fr</t>
  </si>
  <si>
    <t>Sa</t>
  </si>
  <si>
    <t>So</t>
  </si>
  <si>
    <t>Mittel</t>
  </si>
  <si>
    <t>Mo.-Fr.</t>
  </si>
  <si>
    <t>Mo.-So.</t>
  </si>
  <si>
    <t>Schwerverkehr, beide Richtungen: 201557  363 Tage      2.8%</t>
  </si>
  <si>
    <t>Feiertage:</t>
  </si>
  <si>
    <t>01.01.15 Neujahr</t>
  </si>
  <si>
    <t>23.02.15 Fasnacht</t>
  </si>
  <si>
    <t>25.02.15 Fasnacht</t>
  </si>
  <si>
    <t>03.04.15 Karfreitag</t>
  </si>
  <si>
    <t>05.04.15 Ostersonntag</t>
  </si>
  <si>
    <t>06.04.15 Ostermontag</t>
  </si>
  <si>
    <t>01.05.15 Tag der  Arbeit</t>
  </si>
  <si>
    <t>14.05.15 Auffahrt</t>
  </si>
  <si>
    <t>24.05.15 Pfingstsonntag</t>
  </si>
  <si>
    <t>25.05.15 Pfingstmontag</t>
  </si>
  <si>
    <t>01.08.15 Nationalfeiertag</t>
  </si>
  <si>
    <t>24.12.15 Heiligabend</t>
  </si>
  <si>
    <t>25.12.15 Weihnachten</t>
  </si>
  <si>
    <t>26.12.15 Stefanstag</t>
  </si>
  <si>
    <t>31.12.15 Silvester</t>
  </si>
  <si>
    <t>Seite 2 von 2</t>
  </si>
  <si>
    <t>R2</t>
  </si>
  <si>
    <t>1901 Bubendorf Hauensteinstr., Ereignisse</t>
  </si>
  <si>
    <t>24.12.2014 bis 04.01.2015  Ferien Anfang/Ende,   Weihnachtsferien</t>
  </si>
  <si>
    <t>06.02.2015 bis 15.02.2015  Veranstaltung,   MUBA</t>
  </si>
  <si>
    <t>14.02.2015 bis 01.03.2015  Ferien Anfang/Ende,   Fasnachtsferien</t>
  </si>
  <si>
    <t>18.02.2015  Veranstaltung,   FCB-Match</t>
  </si>
  <si>
    <t>22.02.2015  Veranstaltung,   div Fasnachtsveranst im ob Kantonsteil</t>
  </si>
  <si>
    <t>23.02.2015 bis 25.02.2015  Veranstaltung,   Basler Fasnacht</t>
  </si>
  <si>
    <t>28.02.2015  Veranstaltung,   FCB-Match</t>
  </si>
  <si>
    <t>07.03.2015  Veranstaltung,   FCB-Match</t>
  </si>
  <si>
    <t>28.03.2015 bis 12.04.2015  Ferien Anfang/Ende,   Osterferien</t>
  </si>
  <si>
    <t>04.04.2015  Veranstaltung,   FCB-Match</t>
  </si>
  <si>
    <t>12.04.2015  Veranstaltung,   FCB-Match</t>
  </si>
  <si>
    <t>26.04.2015  Veranstaltung,   FCB-Match</t>
  </si>
  <si>
    <t>02.05.2015  Veranstaltung,   FCB-Match</t>
  </si>
  <si>
    <t>29.05.2015  Veranstaltung,   FCB-Match u Meisterfeier</t>
  </si>
  <si>
    <t>07.06.2015  Veranstaltung,   FCB-Match</t>
  </si>
  <si>
    <t>12.06.2015 bis 14.06.2015  Veranstaltung,   Grümpelturnier in B'dorf</t>
  </si>
  <si>
    <t>23.06.2015  Veranstaltung,   Helene Fischer-konzert im St Jakobpark</t>
  </si>
  <si>
    <t>04.07.2015 bis 16.08.2015  Ferien Anfang/Ende,   Sommerferien</t>
  </si>
  <si>
    <t>15.07.2015  Veranstaltung,   FCB-Freundschaftsspiel</t>
  </si>
  <si>
    <t>19.07.2015  Veranstaltung,   FCB-Match</t>
  </si>
  <si>
    <t>28.07.2015  Umlagerung wegen,   A2 Ri BS 14.15 Uhr Unf nach Tu Arisdorf &gt; gesp bis 15.50 Uhr</t>
  </si>
  <si>
    <t>01.08.2015  Veranstaltung,   FCB-Match</t>
  </si>
  <si>
    <t>12.08.2015  Veranstaltung,   FCB-Match</t>
  </si>
  <si>
    <t>19.08.2015  Veranstaltung,   FCB-Match</t>
  </si>
  <si>
    <t>30.08.2015  Veranstaltung,   FCB-Match</t>
  </si>
  <si>
    <t>12.09.2015  Veranstaltung,   FCB-Match</t>
  </si>
  <si>
    <t>26.09.2015  Veranstaltung,   FCB-Match</t>
  </si>
  <si>
    <t>01.10.2015  Veranstaltung,   FCB-Match</t>
  </si>
  <si>
    <t>02.10.2015  Umlagerung wegen,   A2 Ri BS 13.45 Uhr Unf nach Tu Belchen &gt; gesp</t>
  </si>
  <si>
    <t>03.10.2015 bis 18.10.2015  Ferien Anfang/Ende,   Herbstferien</t>
  </si>
  <si>
    <t>22.10.2015  Veranstaltung,   FCB-Match</t>
  </si>
  <si>
    <t>24.10.2015 bis 01.11.2015  Veranstaltung,   Swiss Indoors in St Jakobhalle</t>
  </si>
  <si>
    <t>24.10.2015 bis 08.11.2015  Veranstaltung,   Basler Herbstmesse</t>
  </si>
  <si>
    <t>25.10.2015  Veranstaltung,   FCB-Match</t>
  </si>
  <si>
    <t>03.11.2015  Behinderung,   A22 Ri Liest 10.10 Uhr Unf vor Ausf Liestal Nord</t>
  </si>
  <si>
    <t>08.11.2015  Veranstaltung,   FCB-Match</t>
  </si>
  <si>
    <t>26.11.2015  Veranstaltung,   FCB-Match</t>
  </si>
  <si>
    <t>von Basel</t>
  </si>
  <si>
    <t>nach Basel</t>
  </si>
  <si>
    <t>R1: von Basel / R2: nach Basel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</si>
</sst>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6"/>
      <name val="Arial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3" fontId="2" fillId="0" borderId="0" xfId="0" applyNumberFormat="1" applyFont="1" applyAlignment="1"/>
    <xf numFmtId="3" fontId="2" fillId="0" borderId="0" xfId="0" applyNumberFormat="1" applyFont="1" applyAlignment="1">
      <alignment horizontal="right"/>
    </xf>
    <xf numFmtId="3" fontId="2" fillId="0" borderId="0" xfId="0" applyNumberFormat="1" applyFont="1"/>
    <xf numFmtId="3" fontId="2" fillId="0" borderId="0" xfId="0" applyNumberFormat="1" applyFont="1" applyAlignment="1">
      <alignment horizontal="left"/>
    </xf>
    <xf numFmtId="3" fontId="1" fillId="0" borderId="0" xfId="0" applyNumberFormat="1" applyFont="1" applyAlignment="1"/>
    <xf numFmtId="3" fontId="1" fillId="0" borderId="0" xfId="0" applyNumberFormat="1" applyFont="1" applyAlignment="1">
      <alignment horizontal="center" vertical="center"/>
    </xf>
    <xf numFmtId="49" fontId="0" fillId="0" borderId="0" xfId="0" applyNumberFormat="1"/>
    <xf numFmtId="3" fontId="1" fillId="0" borderId="0" xfId="0" applyNumberFormat="1" applyFont="1" applyAlignment="1">
      <alignment vertical="center"/>
    </xf>
    <xf numFmtId="3" fontId="3" fillId="0" borderId="0" xfId="0" applyNumberFormat="1" applyFont="1" applyAlignment="1">
      <alignment horizontal="right" vertical="center"/>
    </xf>
    <xf numFmtId="3" fontId="4" fillId="0" borderId="0" xfId="0" applyNumberFormat="1" applyFont="1" applyAlignment="1">
      <alignment vertical="top"/>
    </xf>
    <xf numFmtId="49" fontId="1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left" vertical="center"/>
    </xf>
    <xf numFmtId="0" fontId="0" fillId="0" borderId="0" xfId="0" applyAlignment="1"/>
    <xf numFmtId="3" fontId="5" fillId="0" borderId="0" xfId="0" applyNumberFormat="1" applyFont="1" applyAlignment="1">
      <alignment vertical="center"/>
    </xf>
    <xf numFmtId="0" fontId="1" fillId="0" borderId="0" xfId="0" applyFont="1" applyAlignment="1"/>
    <xf numFmtId="3" fontId="2" fillId="0" borderId="0" xfId="0" applyNumberFormat="1" applyFont="1" applyAlignment="1"/>
    <xf numFmtId="0" fontId="0" fillId="0" borderId="0" xfId="0" applyAlignment="1"/>
    <xf numFmtId="3" fontId="2" fillId="0" borderId="0" xfId="0" applyNumberFormat="1" applyFont="1" applyAlignment="1">
      <alignment horizontal="right"/>
    </xf>
    <xf numFmtId="3" fontId="1" fillId="0" borderId="0" xfId="0" applyNumberFormat="1" applyFont="1" applyAlignment="1">
      <alignment vertical="center"/>
    </xf>
    <xf numFmtId="3" fontId="3" fillId="0" borderId="0" xfId="0" applyNumberFormat="1" applyFont="1" applyAlignment="1">
      <alignment horizontal="right" vertical="center"/>
    </xf>
    <xf numFmtId="3" fontId="3" fillId="0" borderId="0" xfId="0" applyNumberFormat="1" applyFont="1"/>
    <xf numFmtId="3" fontId="2" fillId="0" borderId="0" xfId="0" applyNumberFormat="1" applyFont="1" applyAlignment="1">
      <alignment horizontal="right"/>
    </xf>
    <xf numFmtId="3" fontId="1" fillId="0" borderId="0" xfId="0" applyNumberFormat="1" applyFont="1" applyAlignment="1">
      <alignment vertical="center"/>
    </xf>
    <xf numFmtId="3" fontId="3" fillId="0" borderId="0" xfId="0" applyNumberFormat="1" applyFont="1" applyAlignment="1">
      <alignment horizontal="right" vertical="center"/>
    </xf>
    <xf numFmtId="3" fontId="2" fillId="0" borderId="0" xfId="0" applyNumberFormat="1" applyFont="1" applyAlignment="1"/>
    <xf numFmtId="3" fontId="3" fillId="0" borderId="0" xfId="0" applyNumberFormat="1" applyFont="1" applyAlignment="1">
      <alignment horizontal="right"/>
    </xf>
    <xf numFmtId="0" fontId="0" fillId="0" borderId="0" xfId="0" applyAlignment="1"/>
    <xf numFmtId="3" fontId="2" fillId="0" borderId="0" xfId="0" applyNumberFormat="1" applyFont="1" applyAlignment="1">
      <alignment horizontal="right" vertical="center"/>
    </xf>
    <xf numFmtId="0" fontId="2" fillId="0" borderId="0" xfId="0" applyFont="1" applyAlignme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C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de-CH"/>
              <a:t>Wochenauswertung
Ort-ID: 1901  Bubendorf Hauensteinstr. 
Donnerstag 01.01.15 bis Donnerstag 31.12.15 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Grafik!$A$2</c:f>
              <c:strCache>
                <c:ptCount val="1"/>
                <c:pt idx="0">
                  <c:v>von Basel</c:v>
                </c:pt>
              </c:strCache>
            </c:strRef>
          </c:tx>
          <c:invertIfNegative val="0"/>
          <c:cat>
            <c:strRef>
              <c:f>Grafik!$B$1:$H$1</c:f>
              <c:strCache>
                <c:ptCount val="7"/>
                <c:pt idx="0">
                  <c:v>Mo</c:v>
                </c:pt>
                <c:pt idx="1">
                  <c:v>Di</c:v>
                </c:pt>
                <c:pt idx="2">
                  <c:v>Mi</c:v>
                </c:pt>
                <c:pt idx="3">
                  <c:v>Do</c:v>
                </c:pt>
                <c:pt idx="4">
                  <c:v>Fr</c:v>
                </c:pt>
                <c:pt idx="5">
                  <c:v>Sa</c:v>
                </c:pt>
                <c:pt idx="6">
                  <c:v>So</c:v>
                </c:pt>
              </c:strCache>
            </c:strRef>
          </c:cat>
          <c:val>
            <c:numRef>
              <c:f>Grafik!$B$2:$H$2</c:f>
              <c:numCache>
                <c:formatCode>General</c:formatCode>
                <c:ptCount val="7"/>
                <c:pt idx="0">
                  <c:v>10439</c:v>
                </c:pt>
                <c:pt idx="1">
                  <c:v>10942</c:v>
                </c:pt>
                <c:pt idx="2">
                  <c:v>11098</c:v>
                </c:pt>
                <c:pt idx="3">
                  <c:v>10814</c:v>
                </c:pt>
                <c:pt idx="4">
                  <c:v>10935</c:v>
                </c:pt>
                <c:pt idx="5">
                  <c:v>8469</c:v>
                </c:pt>
                <c:pt idx="6">
                  <c:v>5859</c:v>
                </c:pt>
              </c:numCache>
            </c:numRef>
          </c:val>
        </c:ser>
        <c:ser>
          <c:idx val="1"/>
          <c:order val="1"/>
          <c:tx>
            <c:strRef>
              <c:f>Grafik!$A$3</c:f>
              <c:strCache>
                <c:ptCount val="1"/>
                <c:pt idx="0">
                  <c:v>nach Basel</c:v>
                </c:pt>
              </c:strCache>
            </c:strRef>
          </c:tx>
          <c:invertIfNegative val="0"/>
          <c:cat>
            <c:strRef>
              <c:f>Grafik!$B$1:$H$1</c:f>
              <c:strCache>
                <c:ptCount val="7"/>
                <c:pt idx="0">
                  <c:v>Mo</c:v>
                </c:pt>
                <c:pt idx="1">
                  <c:v>Di</c:v>
                </c:pt>
                <c:pt idx="2">
                  <c:v>Mi</c:v>
                </c:pt>
                <c:pt idx="3">
                  <c:v>Do</c:v>
                </c:pt>
                <c:pt idx="4">
                  <c:v>Fr</c:v>
                </c:pt>
                <c:pt idx="5">
                  <c:v>Sa</c:v>
                </c:pt>
                <c:pt idx="6">
                  <c:v>So</c:v>
                </c:pt>
              </c:strCache>
            </c:strRef>
          </c:cat>
          <c:val>
            <c:numRef>
              <c:f>Grafik!$B$3:$H$3</c:f>
              <c:numCache>
                <c:formatCode>General</c:formatCode>
                <c:ptCount val="7"/>
                <c:pt idx="0">
                  <c:v>10631</c:v>
                </c:pt>
                <c:pt idx="1">
                  <c:v>11174</c:v>
                </c:pt>
                <c:pt idx="2">
                  <c:v>11365</c:v>
                </c:pt>
                <c:pt idx="3">
                  <c:v>11101</c:v>
                </c:pt>
                <c:pt idx="4">
                  <c:v>11331</c:v>
                </c:pt>
                <c:pt idx="5">
                  <c:v>8681</c:v>
                </c:pt>
                <c:pt idx="6">
                  <c:v>6097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760832"/>
        <c:axId val="82762752"/>
      </c:barChart>
      <c:catAx>
        <c:axId val="827608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de-CH"/>
                  <a:t>Wochentag</a:t>
                </a:r>
              </a:p>
            </c:rich>
          </c:tx>
          <c:overlay val="0"/>
        </c:title>
        <c:majorTickMark val="out"/>
        <c:minorTickMark val="none"/>
        <c:tickLblPos val="nextTo"/>
        <c:crossAx val="82762752"/>
        <c:crosses val="autoZero"/>
        <c:auto val="1"/>
        <c:lblAlgn val="ctr"/>
        <c:lblOffset val="100"/>
        <c:noMultiLvlLbl val="0"/>
      </c:catAx>
      <c:valAx>
        <c:axId val="8276275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de-CH"/>
                  <a:t>Fahrzeuge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82760832"/>
        <c:crosses val="autoZero"/>
        <c:crossBetween val="between"/>
      </c:valAx>
      <c:spPr>
        <a:noFill/>
      </c:spPr>
    </c:plotArea>
    <c:legend>
      <c:legendPos val="r"/>
      <c:overlay val="0"/>
    </c:legend>
    <c:plotVisOnly val="1"/>
    <c:dispBlanksAs val="gap"/>
    <c:showDLblsOverMax val="0"/>
  </c:chart>
  <c:txPr>
    <a:bodyPr/>
    <a:lstStyle/>
    <a:p>
      <a:pPr>
        <a:defRPr sz="1000" b="1"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</xdr:colOff>
      <xdr:row>0</xdr:row>
      <xdr:rowOff>30480</xdr:rowOff>
    </xdr:from>
    <xdr:to>
      <xdr:col>0</xdr:col>
      <xdr:colOff>480060</xdr:colOff>
      <xdr:row>3</xdr:row>
      <xdr:rowOff>7620</xdr:rowOff>
    </xdr:to>
    <xdr:pic>
      <xdr:nvPicPr>
        <xdr:cNvPr id="1030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" y="30480"/>
          <a:ext cx="434340" cy="487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45720</xdr:colOff>
      <xdr:row>63</xdr:row>
      <xdr:rowOff>30480</xdr:rowOff>
    </xdr:from>
    <xdr:to>
      <xdr:col>0</xdr:col>
      <xdr:colOff>480060</xdr:colOff>
      <xdr:row>66</xdr:row>
      <xdr:rowOff>7620</xdr:rowOff>
    </xdr:to>
    <xdr:pic>
      <xdr:nvPicPr>
        <xdr:cNvPr id="3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" y="30480"/>
          <a:ext cx="434340" cy="487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</xdr:colOff>
      <xdr:row>0</xdr:row>
      <xdr:rowOff>30480</xdr:rowOff>
    </xdr:from>
    <xdr:to>
      <xdr:col>0</xdr:col>
      <xdr:colOff>480060</xdr:colOff>
      <xdr:row>3</xdr:row>
      <xdr:rowOff>7620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" y="30480"/>
          <a:ext cx="434340" cy="487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</xdr:colOff>
      <xdr:row>0</xdr:row>
      <xdr:rowOff>12700</xdr:rowOff>
    </xdr:from>
    <xdr:to>
      <xdr:col>11</xdr:col>
      <xdr:colOff>185420</xdr:colOff>
      <xdr:row>30</xdr:row>
      <xdr:rowOff>63500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pageSetUpPr fitToPage="1"/>
  </sheetPr>
  <dimension ref="A1:K126"/>
  <sheetViews>
    <sheetView topLeftCell="A65" zoomScaleNormal="100" workbookViewId="0">
      <selection sqref="A1:J106"/>
    </sheetView>
  </sheetViews>
  <sheetFormatPr baseColWidth="10" defaultColWidth="7.77734375" defaultRowHeight="13.2" x14ac:dyDescent="0.25"/>
  <cols>
    <col min="1" max="1" width="10.44140625" style="3" customWidth="1"/>
    <col min="2" max="2" width="9.33203125" style="3" customWidth="1"/>
    <col min="3" max="10" width="8" style="3" customWidth="1"/>
    <col min="11" max="16384" width="7.77734375" style="3"/>
  </cols>
  <sheetData>
    <row r="1" spans="1:10" x14ac:dyDescent="0.25">
      <c r="G1" s="22" t="s">
        <v>0</v>
      </c>
      <c r="H1" s="22"/>
      <c r="I1" s="22"/>
      <c r="J1" s="22"/>
    </row>
    <row r="2" spans="1:10" ht="13.8" x14ac:dyDescent="0.25">
      <c r="B2" s="14" t="s">
        <v>34</v>
      </c>
      <c r="C2" s="13"/>
      <c r="D2" s="13"/>
      <c r="E2" s="13"/>
      <c r="F2" s="13"/>
      <c r="G2" s="13"/>
      <c r="H2" s="13"/>
      <c r="I2" s="15"/>
    </row>
    <row r="3" spans="1:10" x14ac:dyDescent="0.25">
      <c r="A3" s="1" t="s">
        <v>0</v>
      </c>
      <c r="B3" s="1"/>
      <c r="C3" s="1"/>
      <c r="D3" s="1"/>
      <c r="E3" s="1"/>
      <c r="F3" s="1"/>
      <c r="G3" s="1"/>
      <c r="I3" s="2" t="s">
        <v>0</v>
      </c>
      <c r="J3" s="2"/>
    </row>
    <row r="4" spans="1:10" x14ac:dyDescent="0.25">
      <c r="A4" s="1"/>
      <c r="B4" s="1"/>
      <c r="C4" s="1"/>
      <c r="D4" s="1"/>
      <c r="E4" s="1"/>
      <c r="F4" s="1"/>
      <c r="G4" s="1"/>
      <c r="I4" s="2"/>
      <c r="J4" s="2"/>
    </row>
    <row r="5" spans="1:10" x14ac:dyDescent="0.25">
      <c r="A5" s="1"/>
      <c r="B5" s="1"/>
      <c r="C5" s="1"/>
      <c r="D5" s="1"/>
      <c r="E5" s="1"/>
      <c r="F5" s="1"/>
      <c r="G5" s="1"/>
      <c r="I5" s="2"/>
      <c r="J5" s="2"/>
    </row>
    <row r="6" spans="1:10" ht="13.2" customHeight="1" x14ac:dyDescent="0.25">
      <c r="A6" s="23" t="s">
        <v>37</v>
      </c>
      <c r="B6" s="23"/>
      <c r="C6" s="23"/>
      <c r="D6" s="23"/>
      <c r="E6" s="23"/>
      <c r="F6" s="23"/>
      <c r="G6" s="3" t="s">
        <v>38</v>
      </c>
      <c r="I6" s="24" t="s">
        <v>39</v>
      </c>
      <c r="J6" s="24"/>
    </row>
    <row r="7" spans="1:10" ht="13.2" customHeight="1" x14ac:dyDescent="0.25">
      <c r="A7" s="8"/>
      <c r="B7" s="8"/>
      <c r="C7" s="8"/>
      <c r="D7" s="8"/>
      <c r="E7" s="8"/>
      <c r="F7" s="8"/>
      <c r="I7" s="9"/>
      <c r="J7" s="9"/>
    </row>
    <row r="8" spans="1:10" x14ac:dyDescent="0.25">
      <c r="A8" s="23" t="s">
        <v>40</v>
      </c>
      <c r="B8" s="23"/>
      <c r="C8" s="23"/>
      <c r="D8" s="28" t="s">
        <v>41</v>
      </c>
      <c r="E8" s="28"/>
      <c r="F8" s="28"/>
      <c r="G8" s="28"/>
      <c r="H8" s="29"/>
      <c r="I8" s="27"/>
      <c r="J8" s="27"/>
    </row>
    <row r="9" spans="1:10" x14ac:dyDescent="0.25">
      <c r="A9" s="12" t="s">
        <v>42</v>
      </c>
      <c r="B9" s="1"/>
      <c r="C9" s="1"/>
      <c r="D9" s="1"/>
      <c r="E9" s="1"/>
      <c r="F9" s="1"/>
      <c r="G9" s="1"/>
      <c r="H9" s="1"/>
      <c r="I9" s="1"/>
      <c r="J9" s="1"/>
    </row>
    <row r="10" spans="1:10" x14ac:dyDescent="0.25">
      <c r="A10" s="25" t="s">
        <v>43</v>
      </c>
      <c r="B10" s="25"/>
      <c r="C10" s="25"/>
      <c r="D10" s="25"/>
      <c r="E10" s="25"/>
      <c r="F10" s="25"/>
      <c r="G10" s="26" t="s">
        <v>45</v>
      </c>
      <c r="H10" s="26"/>
      <c r="I10" s="27"/>
      <c r="J10" s="27"/>
    </row>
    <row r="11" spans="1:10" x14ac:dyDescent="0.25">
      <c r="A11" s="25" t="s">
        <v>44</v>
      </c>
      <c r="B11" s="25"/>
      <c r="C11" s="25"/>
      <c r="D11" s="25"/>
      <c r="E11" s="25"/>
      <c r="F11" s="25"/>
      <c r="G11" s="26" t="s">
        <v>0</v>
      </c>
      <c r="H11" s="26"/>
      <c r="I11" s="27"/>
      <c r="J11" s="27"/>
    </row>
    <row r="12" spans="1:10" s="6" customFormat="1" x14ac:dyDescent="0.25"/>
    <row r="13" spans="1:10" s="6" customFormat="1" x14ac:dyDescent="0.25"/>
    <row r="14" spans="1:10" s="11" customFormat="1" x14ac:dyDescent="0.25">
      <c r="A14" s="11" t="s">
        <v>46</v>
      </c>
      <c r="B14" s="11" t="s">
        <v>47</v>
      </c>
      <c r="C14" s="11" t="s">
        <v>48</v>
      </c>
      <c r="D14" s="11" t="s">
        <v>49</v>
      </c>
      <c r="E14" s="11" t="s">
        <v>50</v>
      </c>
      <c r="F14" s="11" t="s">
        <v>51</v>
      </c>
      <c r="G14" s="11" t="s">
        <v>52</v>
      </c>
      <c r="H14" s="11" t="s">
        <v>53</v>
      </c>
      <c r="I14" s="11" t="s">
        <v>54</v>
      </c>
      <c r="J14" s="11" t="s">
        <v>54</v>
      </c>
    </row>
    <row r="15" spans="1:10" s="11" customFormat="1" ht="13.8" customHeight="1" x14ac:dyDescent="0.25">
      <c r="A15" s="11" t="s">
        <v>1</v>
      </c>
      <c r="I15" s="11" t="s">
        <v>55</v>
      </c>
      <c r="J15" s="11" t="s">
        <v>56</v>
      </c>
    </row>
    <row r="16" spans="1:10" s="11" customFormat="1" ht="13.8" customHeight="1" x14ac:dyDescent="0.25"/>
    <row r="17" spans="1:10" x14ac:dyDescent="0.25">
      <c r="A17" s="3" t="s">
        <v>2</v>
      </c>
      <c r="B17" s="3">
        <v>34</v>
      </c>
      <c r="C17" s="3">
        <v>39</v>
      </c>
      <c r="D17" s="3">
        <v>46</v>
      </c>
      <c r="E17" s="3">
        <v>52</v>
      </c>
      <c r="F17" s="3">
        <v>64</v>
      </c>
      <c r="G17" s="3">
        <v>152</v>
      </c>
      <c r="H17" s="3">
        <v>153</v>
      </c>
      <c r="I17" s="3">
        <v>47</v>
      </c>
      <c r="J17" s="3">
        <v>77</v>
      </c>
    </row>
    <row r="18" spans="1:10" x14ac:dyDescent="0.25">
      <c r="A18" s="3" t="s">
        <v>3</v>
      </c>
      <c r="B18" s="3">
        <v>16</v>
      </c>
      <c r="C18" s="3">
        <v>17</v>
      </c>
      <c r="D18" s="3">
        <v>19</v>
      </c>
      <c r="E18" s="3">
        <v>25</v>
      </c>
      <c r="F18" s="3">
        <v>25</v>
      </c>
      <c r="G18" s="3">
        <v>79</v>
      </c>
      <c r="H18" s="3">
        <v>99</v>
      </c>
      <c r="I18" s="3">
        <v>20</v>
      </c>
      <c r="J18" s="3">
        <v>40</v>
      </c>
    </row>
    <row r="19" spans="1:10" x14ac:dyDescent="0.25">
      <c r="A19" s="3" t="s">
        <v>4</v>
      </c>
      <c r="B19" s="3">
        <v>11</v>
      </c>
      <c r="C19" s="3">
        <v>11</v>
      </c>
      <c r="D19" s="3">
        <v>12</v>
      </c>
      <c r="E19" s="3">
        <v>17</v>
      </c>
      <c r="F19" s="3">
        <v>16</v>
      </c>
      <c r="G19" s="3">
        <v>51</v>
      </c>
      <c r="H19" s="3">
        <v>60</v>
      </c>
      <c r="I19" s="3">
        <v>13</v>
      </c>
      <c r="J19" s="3">
        <v>25</v>
      </c>
    </row>
    <row r="20" spans="1:10" x14ac:dyDescent="0.25">
      <c r="A20" s="4" t="s">
        <v>5</v>
      </c>
      <c r="B20" s="2">
        <v>10</v>
      </c>
      <c r="C20" s="2">
        <v>12</v>
      </c>
      <c r="D20" s="2">
        <v>11</v>
      </c>
      <c r="E20" s="2">
        <v>15</v>
      </c>
      <c r="F20" s="2">
        <v>14</v>
      </c>
      <c r="G20" s="2">
        <v>37</v>
      </c>
      <c r="H20" s="2">
        <v>45</v>
      </c>
      <c r="I20" s="2">
        <v>12</v>
      </c>
      <c r="J20" s="2">
        <v>21</v>
      </c>
    </row>
    <row r="21" spans="1:10" x14ac:dyDescent="0.25">
      <c r="A21" s="4" t="s">
        <v>6</v>
      </c>
      <c r="B21" s="2">
        <v>35</v>
      </c>
      <c r="C21" s="2">
        <v>38</v>
      </c>
      <c r="D21" s="2">
        <v>39</v>
      </c>
      <c r="E21" s="2">
        <v>39</v>
      </c>
      <c r="F21" s="2">
        <v>36</v>
      </c>
      <c r="G21" s="2">
        <v>36</v>
      </c>
      <c r="H21" s="2">
        <v>36</v>
      </c>
      <c r="I21" s="2">
        <v>38</v>
      </c>
      <c r="J21" s="2">
        <v>37</v>
      </c>
    </row>
    <row r="22" spans="1:10" x14ac:dyDescent="0.25">
      <c r="A22" s="3" t="s">
        <v>7</v>
      </c>
      <c r="B22" s="3">
        <v>155</v>
      </c>
      <c r="C22" s="3">
        <v>161</v>
      </c>
      <c r="D22" s="3">
        <v>155</v>
      </c>
      <c r="E22" s="3">
        <v>153</v>
      </c>
      <c r="F22" s="3">
        <v>144</v>
      </c>
      <c r="G22" s="3">
        <v>65</v>
      </c>
      <c r="H22" s="3">
        <v>38</v>
      </c>
      <c r="I22" s="3">
        <v>154</v>
      </c>
      <c r="J22" s="3">
        <v>124</v>
      </c>
    </row>
    <row r="23" spans="1:10" x14ac:dyDescent="0.25">
      <c r="A23" s="3" t="s">
        <v>8</v>
      </c>
      <c r="B23" s="3">
        <v>597</v>
      </c>
      <c r="C23" s="3">
        <v>619</v>
      </c>
      <c r="D23" s="3">
        <v>615</v>
      </c>
      <c r="E23" s="3">
        <v>586</v>
      </c>
      <c r="F23" s="3">
        <v>557</v>
      </c>
      <c r="G23" s="3">
        <v>94</v>
      </c>
      <c r="H23" s="3">
        <v>54</v>
      </c>
      <c r="I23" s="3">
        <v>595</v>
      </c>
      <c r="J23" s="3">
        <v>446</v>
      </c>
    </row>
    <row r="24" spans="1:10" x14ac:dyDescent="0.25">
      <c r="A24" s="3" t="s">
        <v>9</v>
      </c>
      <c r="B24" s="3">
        <v>624</v>
      </c>
      <c r="C24" s="3">
        <v>661</v>
      </c>
      <c r="D24" s="3">
        <v>657</v>
      </c>
      <c r="E24" s="3">
        <v>613</v>
      </c>
      <c r="F24" s="3">
        <v>574</v>
      </c>
      <c r="G24" s="3">
        <v>155</v>
      </c>
      <c r="H24" s="3">
        <v>58</v>
      </c>
      <c r="I24" s="3">
        <v>626</v>
      </c>
      <c r="J24" s="3">
        <v>477</v>
      </c>
    </row>
    <row r="25" spans="1:10" x14ac:dyDescent="0.25">
      <c r="A25" s="3" t="s">
        <v>10</v>
      </c>
      <c r="B25" s="3">
        <v>494</v>
      </c>
      <c r="C25" s="3">
        <v>522</v>
      </c>
      <c r="D25" s="3">
        <v>515</v>
      </c>
      <c r="E25" s="3">
        <v>508</v>
      </c>
      <c r="F25" s="3">
        <v>490</v>
      </c>
      <c r="G25" s="3">
        <v>283</v>
      </c>
      <c r="H25" s="3">
        <v>105</v>
      </c>
      <c r="I25" s="3">
        <v>506</v>
      </c>
      <c r="J25" s="3">
        <v>416</v>
      </c>
    </row>
    <row r="26" spans="1:10" x14ac:dyDescent="0.25">
      <c r="A26" s="3" t="s">
        <v>11</v>
      </c>
      <c r="B26" s="3">
        <v>458</v>
      </c>
      <c r="C26" s="3">
        <v>477</v>
      </c>
      <c r="D26" s="3">
        <v>477</v>
      </c>
      <c r="E26" s="3">
        <v>484</v>
      </c>
      <c r="F26" s="3">
        <v>496</v>
      </c>
      <c r="G26" s="3">
        <v>455</v>
      </c>
      <c r="H26" s="3">
        <v>200</v>
      </c>
      <c r="I26" s="3">
        <v>478</v>
      </c>
      <c r="J26" s="3">
        <v>435</v>
      </c>
    </row>
    <row r="27" spans="1:10" x14ac:dyDescent="0.25">
      <c r="A27" s="3" t="s">
        <v>12</v>
      </c>
      <c r="B27" s="3">
        <v>539</v>
      </c>
      <c r="C27" s="3">
        <v>560</v>
      </c>
      <c r="D27" s="3">
        <v>571</v>
      </c>
      <c r="E27" s="3">
        <v>579</v>
      </c>
      <c r="F27" s="3">
        <v>584</v>
      </c>
      <c r="G27" s="3">
        <v>597</v>
      </c>
      <c r="H27" s="3">
        <v>291</v>
      </c>
      <c r="I27" s="3">
        <v>567</v>
      </c>
      <c r="J27" s="3">
        <v>532</v>
      </c>
    </row>
    <row r="28" spans="1:10" x14ac:dyDescent="0.25">
      <c r="A28" s="3" t="s">
        <v>13</v>
      </c>
      <c r="B28" s="3">
        <v>640</v>
      </c>
      <c r="C28" s="3">
        <v>668</v>
      </c>
      <c r="D28" s="3">
        <v>674</v>
      </c>
      <c r="E28" s="3">
        <v>669</v>
      </c>
      <c r="F28" s="3">
        <v>683</v>
      </c>
      <c r="G28" s="3">
        <v>686</v>
      </c>
      <c r="H28" s="3">
        <v>423</v>
      </c>
      <c r="I28" s="3">
        <v>667</v>
      </c>
      <c r="J28" s="3">
        <v>634</v>
      </c>
    </row>
    <row r="29" spans="1:10" x14ac:dyDescent="0.25">
      <c r="A29" s="3" t="s">
        <v>14</v>
      </c>
      <c r="B29" s="3">
        <v>584</v>
      </c>
      <c r="C29" s="3">
        <v>606</v>
      </c>
      <c r="D29" s="3">
        <v>644</v>
      </c>
      <c r="E29" s="3">
        <v>626</v>
      </c>
      <c r="F29" s="3">
        <v>654</v>
      </c>
      <c r="G29" s="3">
        <v>683</v>
      </c>
      <c r="H29" s="3">
        <v>432</v>
      </c>
      <c r="I29" s="3">
        <v>623</v>
      </c>
      <c r="J29" s="3">
        <v>604</v>
      </c>
    </row>
    <row r="30" spans="1:10" x14ac:dyDescent="0.25">
      <c r="A30" s="3" t="s">
        <v>15</v>
      </c>
      <c r="B30" s="3">
        <v>586</v>
      </c>
      <c r="C30" s="3">
        <v>600</v>
      </c>
      <c r="D30" s="3">
        <v>623</v>
      </c>
      <c r="E30" s="3">
        <v>612</v>
      </c>
      <c r="F30" s="3">
        <v>655</v>
      </c>
      <c r="G30" s="3">
        <v>677</v>
      </c>
      <c r="H30" s="3">
        <v>444</v>
      </c>
      <c r="I30" s="3">
        <v>615</v>
      </c>
      <c r="J30" s="3">
        <v>599</v>
      </c>
    </row>
    <row r="31" spans="1:10" x14ac:dyDescent="0.25">
      <c r="A31" s="3" t="s">
        <v>16</v>
      </c>
      <c r="B31" s="3">
        <v>623</v>
      </c>
      <c r="C31" s="3">
        <v>643</v>
      </c>
      <c r="D31" s="3">
        <v>661</v>
      </c>
      <c r="E31" s="3">
        <v>634</v>
      </c>
      <c r="F31" s="3">
        <v>723</v>
      </c>
      <c r="G31" s="3">
        <v>687</v>
      </c>
      <c r="H31" s="3">
        <v>473</v>
      </c>
      <c r="I31" s="3">
        <v>656</v>
      </c>
      <c r="J31" s="3">
        <v>635</v>
      </c>
    </row>
    <row r="32" spans="1:10" x14ac:dyDescent="0.25">
      <c r="A32" s="3" t="s">
        <v>17</v>
      </c>
      <c r="B32" s="3">
        <v>692</v>
      </c>
      <c r="C32" s="3">
        <v>727</v>
      </c>
      <c r="D32" s="3">
        <v>734</v>
      </c>
      <c r="E32" s="3">
        <v>718</v>
      </c>
      <c r="F32" s="3">
        <v>805</v>
      </c>
      <c r="G32" s="3">
        <v>681</v>
      </c>
      <c r="H32" s="3">
        <v>472</v>
      </c>
      <c r="I32" s="3">
        <v>735</v>
      </c>
      <c r="J32" s="3">
        <v>689</v>
      </c>
    </row>
    <row r="33" spans="1:11" x14ac:dyDescent="0.25">
      <c r="A33" s="3" t="s">
        <v>18</v>
      </c>
      <c r="B33" s="3">
        <v>964</v>
      </c>
      <c r="C33" s="3">
        <v>988</v>
      </c>
      <c r="D33" s="3">
        <v>1001</v>
      </c>
      <c r="E33" s="3">
        <v>941</v>
      </c>
      <c r="F33" s="3">
        <v>1005</v>
      </c>
      <c r="G33" s="3">
        <v>697</v>
      </c>
      <c r="H33" s="3">
        <v>521</v>
      </c>
      <c r="I33" s="3">
        <v>980</v>
      </c>
      <c r="J33" s="3">
        <v>874</v>
      </c>
    </row>
    <row r="34" spans="1:11" x14ac:dyDescent="0.25">
      <c r="A34" s="3" t="s">
        <v>19</v>
      </c>
      <c r="B34" s="3">
        <v>1102</v>
      </c>
      <c r="C34" s="3">
        <v>1136</v>
      </c>
      <c r="D34" s="3">
        <v>1103</v>
      </c>
      <c r="E34" s="3">
        <v>1066</v>
      </c>
      <c r="F34" s="3">
        <v>983</v>
      </c>
      <c r="G34" s="3">
        <v>615</v>
      </c>
      <c r="H34" s="3">
        <v>501</v>
      </c>
      <c r="I34" s="3">
        <v>1078</v>
      </c>
      <c r="J34" s="3">
        <v>929</v>
      </c>
    </row>
    <row r="35" spans="1:11" x14ac:dyDescent="0.25">
      <c r="A35" s="3" t="s">
        <v>20</v>
      </c>
      <c r="B35" s="3">
        <v>803</v>
      </c>
      <c r="C35" s="3">
        <v>856</v>
      </c>
      <c r="D35" s="3">
        <v>866</v>
      </c>
      <c r="E35" s="3">
        <v>798</v>
      </c>
      <c r="F35" s="3">
        <v>782</v>
      </c>
      <c r="G35" s="3">
        <v>465</v>
      </c>
      <c r="H35" s="3">
        <v>410</v>
      </c>
      <c r="I35" s="3">
        <v>821</v>
      </c>
      <c r="J35" s="3">
        <v>711</v>
      </c>
    </row>
    <row r="36" spans="1:11" x14ac:dyDescent="0.25">
      <c r="A36" s="3" t="s">
        <v>21</v>
      </c>
      <c r="B36" s="3">
        <v>515</v>
      </c>
      <c r="C36" s="3">
        <v>555</v>
      </c>
      <c r="D36" s="3">
        <v>558</v>
      </c>
      <c r="E36" s="3">
        <v>542</v>
      </c>
      <c r="F36" s="3">
        <v>502</v>
      </c>
      <c r="G36" s="3">
        <v>315</v>
      </c>
      <c r="H36" s="3">
        <v>324</v>
      </c>
      <c r="I36" s="3">
        <v>535</v>
      </c>
      <c r="J36" s="3">
        <v>473</v>
      </c>
    </row>
    <row r="37" spans="1:11" x14ac:dyDescent="0.25">
      <c r="A37" s="3" t="s">
        <v>22</v>
      </c>
      <c r="B37" s="3">
        <v>349</v>
      </c>
      <c r="C37" s="3">
        <v>371</v>
      </c>
      <c r="D37" s="3">
        <v>381</v>
      </c>
      <c r="E37" s="3">
        <v>374</v>
      </c>
      <c r="F37" s="3">
        <v>347</v>
      </c>
      <c r="G37" s="3">
        <v>251</v>
      </c>
      <c r="H37" s="3">
        <v>281</v>
      </c>
      <c r="I37" s="3">
        <v>365</v>
      </c>
      <c r="J37" s="3">
        <v>336</v>
      </c>
    </row>
    <row r="38" spans="1:11" x14ac:dyDescent="0.25">
      <c r="A38" s="3" t="s">
        <v>23</v>
      </c>
      <c r="B38" s="3">
        <v>273</v>
      </c>
      <c r="C38" s="3">
        <v>300</v>
      </c>
      <c r="D38" s="3">
        <v>310</v>
      </c>
      <c r="E38" s="3">
        <v>322</v>
      </c>
      <c r="F38" s="3">
        <v>270</v>
      </c>
      <c r="G38" s="3">
        <v>219</v>
      </c>
      <c r="H38" s="3">
        <v>217</v>
      </c>
      <c r="I38" s="3">
        <v>295</v>
      </c>
      <c r="J38" s="3">
        <v>273</v>
      </c>
    </row>
    <row r="39" spans="1:11" x14ac:dyDescent="0.25">
      <c r="A39" s="3" t="s">
        <v>24</v>
      </c>
      <c r="B39" s="3">
        <v>230</v>
      </c>
      <c r="C39" s="3">
        <v>249</v>
      </c>
      <c r="D39" s="3">
        <v>284</v>
      </c>
      <c r="E39" s="3">
        <v>283</v>
      </c>
      <c r="F39" s="3">
        <v>281</v>
      </c>
      <c r="G39" s="3">
        <v>258</v>
      </c>
      <c r="H39" s="3">
        <v>145</v>
      </c>
      <c r="I39" s="3">
        <v>265</v>
      </c>
      <c r="J39" s="3">
        <v>247</v>
      </c>
    </row>
    <row r="40" spans="1:11" x14ac:dyDescent="0.25">
      <c r="A40" s="3" t="s">
        <v>25</v>
      </c>
      <c r="B40" s="3">
        <v>104</v>
      </c>
      <c r="C40" s="3">
        <v>126</v>
      </c>
      <c r="D40" s="3">
        <v>145</v>
      </c>
      <c r="E40" s="3">
        <v>156</v>
      </c>
      <c r="F40" s="3">
        <v>246</v>
      </c>
      <c r="G40" s="3">
        <v>229</v>
      </c>
      <c r="H40" s="3">
        <v>79</v>
      </c>
      <c r="I40" s="3">
        <v>155</v>
      </c>
      <c r="J40" s="3">
        <v>155</v>
      </c>
    </row>
    <row r="42" spans="1:11" s="5" customFormat="1" x14ac:dyDescent="0.25">
      <c r="A42" s="5" t="s">
        <v>26</v>
      </c>
      <c r="B42" s="5">
        <f t="shared" ref="B42:J42" si="0">SUM(B17:B40)</f>
        <v>10438</v>
      </c>
      <c r="C42" s="5">
        <f t="shared" si="0"/>
        <v>10942</v>
      </c>
      <c r="D42" s="5">
        <f t="shared" si="0"/>
        <v>11101</v>
      </c>
      <c r="E42" s="5">
        <f t="shared" si="0"/>
        <v>10812</v>
      </c>
      <c r="F42" s="5">
        <f t="shared" si="0"/>
        <v>10936</v>
      </c>
      <c r="G42" s="5">
        <f t="shared" si="0"/>
        <v>8467</v>
      </c>
      <c r="H42" s="5">
        <f t="shared" si="0"/>
        <v>5861</v>
      </c>
      <c r="I42" s="5">
        <f t="shared" si="0"/>
        <v>10846</v>
      </c>
      <c r="J42" s="5">
        <f t="shared" si="0"/>
        <v>9789</v>
      </c>
      <c r="K42" s="5" t="s">
        <v>0</v>
      </c>
    </row>
    <row r="43" spans="1:11" x14ac:dyDescent="0.25">
      <c r="A43" s="10" t="s">
        <v>33</v>
      </c>
    </row>
    <row r="44" spans="1:11" x14ac:dyDescent="0.25">
      <c r="A44" s="3" t="s">
        <v>27</v>
      </c>
      <c r="B44" s="1">
        <f t="shared" ref="B44:J44" si="1">SUM(B32:B36)</f>
        <v>4076</v>
      </c>
      <c r="C44" s="1">
        <f t="shared" si="1"/>
        <v>4262</v>
      </c>
      <c r="D44" s="1">
        <f t="shared" si="1"/>
        <v>4262</v>
      </c>
      <c r="E44" s="1">
        <f t="shared" si="1"/>
        <v>4065</v>
      </c>
      <c r="F44" s="1">
        <f t="shared" si="1"/>
        <v>4077</v>
      </c>
      <c r="G44" s="1">
        <f t="shared" si="1"/>
        <v>2773</v>
      </c>
      <c r="H44" s="1">
        <f t="shared" si="1"/>
        <v>2228</v>
      </c>
      <c r="I44" s="1">
        <f t="shared" si="1"/>
        <v>4149</v>
      </c>
      <c r="J44" s="1">
        <f t="shared" si="1"/>
        <v>3676</v>
      </c>
      <c r="K44" s="1" t="s">
        <v>0</v>
      </c>
    </row>
    <row r="45" spans="1:11" x14ac:dyDescent="0.25">
      <c r="A45" s="10" t="s">
        <v>28</v>
      </c>
    </row>
    <row r="46" spans="1:11" x14ac:dyDescent="0.25">
      <c r="A46" s="3" t="s">
        <v>35</v>
      </c>
      <c r="B46" s="1">
        <f>SUM(B39:B40) +SUM(B17:B22)</f>
        <v>595</v>
      </c>
      <c r="C46" s="1">
        <f t="shared" ref="C46:J46" si="2">SUM(C39:C40) +SUM(C17:C22)</f>
        <v>653</v>
      </c>
      <c r="D46" s="1">
        <f t="shared" si="2"/>
        <v>711</v>
      </c>
      <c r="E46" s="1">
        <f t="shared" si="2"/>
        <v>740</v>
      </c>
      <c r="F46" s="1">
        <f t="shared" si="2"/>
        <v>826</v>
      </c>
      <c r="G46" s="1">
        <f t="shared" si="2"/>
        <v>907</v>
      </c>
      <c r="H46" s="1">
        <f t="shared" si="2"/>
        <v>655</v>
      </c>
      <c r="I46" s="1">
        <f t="shared" si="2"/>
        <v>704</v>
      </c>
      <c r="J46" s="1">
        <f t="shared" si="2"/>
        <v>726</v>
      </c>
      <c r="K46" s="1" t="s">
        <v>0</v>
      </c>
    </row>
    <row r="47" spans="1:11" x14ac:dyDescent="0.25">
      <c r="A47" s="10" t="s">
        <v>36</v>
      </c>
    </row>
    <row r="48" spans="1:11" x14ac:dyDescent="0.25">
      <c r="A48" s="3" t="s">
        <v>29</v>
      </c>
      <c r="B48" s="3">
        <f t="shared" ref="B48:J48" si="3">SUM(B24:B37)</f>
        <v>8973</v>
      </c>
      <c r="C48" s="3">
        <f t="shared" si="3"/>
        <v>9370</v>
      </c>
      <c r="D48" s="3">
        <f t="shared" si="3"/>
        <v>9465</v>
      </c>
      <c r="E48" s="3">
        <f t="shared" si="3"/>
        <v>9164</v>
      </c>
      <c r="F48" s="3">
        <f t="shared" si="3"/>
        <v>9283</v>
      </c>
      <c r="G48" s="3">
        <f t="shared" si="3"/>
        <v>7247</v>
      </c>
      <c r="H48" s="3">
        <f t="shared" si="3"/>
        <v>4935</v>
      </c>
      <c r="I48" s="3">
        <f t="shared" si="3"/>
        <v>9252</v>
      </c>
      <c r="J48" s="3">
        <f t="shared" si="3"/>
        <v>8344</v>
      </c>
    </row>
    <row r="49" spans="1:10" x14ac:dyDescent="0.25">
      <c r="A49" s="10" t="s">
        <v>30</v>
      </c>
    </row>
    <row r="50" spans="1:10" x14ac:dyDescent="0.25">
      <c r="A50" s="3" t="s">
        <v>31</v>
      </c>
      <c r="B50" s="3">
        <f t="shared" ref="B50:J50" si="4">SUM(B23:B38)</f>
        <v>9843</v>
      </c>
      <c r="C50" s="3">
        <f t="shared" si="4"/>
        <v>10289</v>
      </c>
      <c r="D50" s="3">
        <f t="shared" si="4"/>
        <v>10390</v>
      </c>
      <c r="E50" s="3">
        <f t="shared" si="4"/>
        <v>10072</v>
      </c>
      <c r="F50" s="3">
        <f t="shared" si="4"/>
        <v>10110</v>
      </c>
      <c r="G50" s="3">
        <f t="shared" si="4"/>
        <v>7560</v>
      </c>
      <c r="H50" s="3">
        <f t="shared" si="4"/>
        <v>5206</v>
      </c>
      <c r="I50" s="3">
        <f t="shared" si="4"/>
        <v>10142</v>
      </c>
      <c r="J50" s="3">
        <f t="shared" si="4"/>
        <v>9063</v>
      </c>
    </row>
    <row r="51" spans="1:10" x14ac:dyDescent="0.25">
      <c r="A51" s="10" t="s">
        <v>32</v>
      </c>
    </row>
    <row r="52" spans="1:10" x14ac:dyDescent="0.25">
      <c r="A52" s="21" t="s">
        <v>57</v>
      </c>
    </row>
    <row r="55" spans="1:10" x14ac:dyDescent="0.25">
      <c r="A55" s="21" t="s">
        <v>58</v>
      </c>
    </row>
    <row r="56" spans="1:10" x14ac:dyDescent="0.25">
      <c r="A56" s="21" t="s">
        <v>59</v>
      </c>
      <c r="C56" s="21" t="s">
        <v>67</v>
      </c>
    </row>
    <row r="57" spans="1:10" x14ac:dyDescent="0.25">
      <c r="A57" s="21" t="s">
        <v>60</v>
      </c>
      <c r="C57" s="21" t="s">
        <v>68</v>
      </c>
    </row>
    <row r="58" spans="1:10" x14ac:dyDescent="0.25">
      <c r="A58" s="21" t="s">
        <v>61</v>
      </c>
      <c r="C58" s="21" t="s">
        <v>69</v>
      </c>
    </row>
    <row r="59" spans="1:10" x14ac:dyDescent="0.25">
      <c r="A59" s="21" t="s">
        <v>62</v>
      </c>
      <c r="C59" s="21" t="s">
        <v>70</v>
      </c>
    </row>
    <row r="60" spans="1:10" x14ac:dyDescent="0.25">
      <c r="A60" s="21" t="s">
        <v>63</v>
      </c>
      <c r="C60" s="21" t="s">
        <v>71</v>
      </c>
    </row>
    <row r="61" spans="1:10" x14ac:dyDescent="0.25">
      <c r="A61" s="21" t="s">
        <v>64</v>
      </c>
      <c r="C61" s="21" t="s">
        <v>72</v>
      </c>
    </row>
    <row r="62" spans="1:10" x14ac:dyDescent="0.25">
      <c r="A62" s="21" t="s">
        <v>65</v>
      </c>
      <c r="C62" s="21" t="s">
        <v>73</v>
      </c>
    </row>
    <row r="63" spans="1:10" x14ac:dyDescent="0.25">
      <c r="A63" s="21" t="s">
        <v>66</v>
      </c>
    </row>
    <row r="64" spans="1:10" x14ac:dyDescent="0.25">
      <c r="G64" s="22" t="s">
        <v>0</v>
      </c>
      <c r="H64" s="22"/>
      <c r="I64" s="22"/>
      <c r="J64" s="22"/>
    </row>
    <row r="65" spans="1:10" ht="13.8" x14ac:dyDescent="0.25">
      <c r="B65" s="14" t="s">
        <v>34</v>
      </c>
      <c r="C65" s="13"/>
      <c r="D65" s="13"/>
      <c r="E65" s="13"/>
      <c r="F65" s="13"/>
      <c r="G65" s="13"/>
      <c r="H65" s="13"/>
      <c r="I65" s="15"/>
    </row>
    <row r="66" spans="1:10" x14ac:dyDescent="0.25">
      <c r="A66" s="1" t="s">
        <v>0</v>
      </c>
      <c r="B66" s="1"/>
      <c r="C66" s="1"/>
      <c r="D66" s="1"/>
      <c r="E66" s="1"/>
      <c r="F66" s="1"/>
      <c r="G66" s="1"/>
      <c r="I66" s="2" t="s">
        <v>0</v>
      </c>
      <c r="J66" s="2"/>
    </row>
    <row r="67" spans="1:10" x14ac:dyDescent="0.25">
      <c r="A67" s="1"/>
      <c r="B67" s="1"/>
      <c r="C67" s="1"/>
      <c r="D67" s="1"/>
      <c r="E67" s="1"/>
      <c r="F67" s="1"/>
      <c r="G67" s="1"/>
      <c r="I67" s="2"/>
      <c r="J67" s="2"/>
    </row>
    <row r="68" spans="1:10" x14ac:dyDescent="0.25">
      <c r="A68" s="1"/>
      <c r="B68" s="1"/>
      <c r="C68" s="1"/>
      <c r="D68" s="1"/>
      <c r="E68" s="1"/>
      <c r="F68" s="1"/>
      <c r="G68" s="1"/>
      <c r="I68" s="2"/>
      <c r="J68" s="2"/>
    </row>
    <row r="69" spans="1:10" x14ac:dyDescent="0.25">
      <c r="A69" s="23" t="s">
        <v>37</v>
      </c>
      <c r="B69" s="23"/>
      <c r="C69" s="23"/>
      <c r="D69" s="23"/>
      <c r="E69" s="23"/>
      <c r="F69" s="23"/>
      <c r="G69" s="3" t="s">
        <v>38</v>
      </c>
      <c r="I69" s="24" t="s">
        <v>39</v>
      </c>
      <c r="J69" s="24"/>
    </row>
    <row r="70" spans="1:10" x14ac:dyDescent="0.25">
      <c r="A70" s="8"/>
      <c r="B70" s="8"/>
      <c r="C70" s="8"/>
      <c r="D70" s="8"/>
      <c r="E70" s="8"/>
      <c r="F70" s="8"/>
      <c r="I70" s="9"/>
      <c r="J70" s="9"/>
    </row>
    <row r="71" spans="1:10" x14ac:dyDescent="0.25">
      <c r="A71" s="23" t="s">
        <v>40</v>
      </c>
      <c r="B71" s="23"/>
      <c r="C71" s="23"/>
      <c r="D71" s="28" t="s">
        <v>41</v>
      </c>
      <c r="E71" s="28"/>
      <c r="F71" s="28"/>
      <c r="G71" s="28"/>
      <c r="H71" s="29"/>
      <c r="I71" s="27"/>
      <c r="J71" s="27"/>
    </row>
    <row r="72" spans="1:10" x14ac:dyDescent="0.25">
      <c r="A72" s="12" t="s">
        <v>42</v>
      </c>
      <c r="B72" s="1"/>
      <c r="C72" s="1"/>
      <c r="D72" s="1"/>
      <c r="E72" s="1"/>
      <c r="F72" s="1"/>
      <c r="G72" s="1"/>
      <c r="H72" s="1"/>
      <c r="I72" s="1"/>
      <c r="J72" s="1"/>
    </row>
    <row r="73" spans="1:10" x14ac:dyDescent="0.25">
      <c r="A73" s="25" t="s">
        <v>43</v>
      </c>
      <c r="B73" s="25"/>
      <c r="C73" s="25"/>
      <c r="D73" s="25"/>
      <c r="E73" s="25"/>
      <c r="F73" s="25"/>
      <c r="G73" s="26" t="s">
        <v>74</v>
      </c>
      <c r="H73" s="26"/>
      <c r="I73" s="27"/>
      <c r="J73" s="27"/>
    </row>
    <row r="74" spans="1:10" x14ac:dyDescent="0.25">
      <c r="A74" s="25" t="s">
        <v>44</v>
      </c>
      <c r="B74" s="25"/>
      <c r="C74" s="25"/>
      <c r="D74" s="25"/>
      <c r="E74" s="25"/>
      <c r="F74" s="25"/>
      <c r="G74" s="26" t="s">
        <v>0</v>
      </c>
      <c r="H74" s="26"/>
      <c r="I74" s="27"/>
      <c r="J74" s="27"/>
    </row>
    <row r="75" spans="1:10" x14ac:dyDescent="0.25">
      <c r="A75" s="6"/>
      <c r="B75" s="6"/>
      <c r="C75" s="6"/>
      <c r="D75" s="6"/>
      <c r="E75" s="6"/>
      <c r="F75" s="6"/>
      <c r="G75" s="6"/>
      <c r="H75" s="6"/>
      <c r="I75" s="6"/>
      <c r="J75" s="6"/>
    </row>
    <row r="76" spans="1:10" x14ac:dyDescent="0.25">
      <c r="A76" s="6"/>
      <c r="B76" s="6"/>
      <c r="C76" s="6"/>
      <c r="D76" s="6"/>
      <c r="E76" s="6"/>
      <c r="F76" s="6"/>
      <c r="G76" s="6"/>
      <c r="H76" s="6"/>
      <c r="I76" s="6"/>
      <c r="J76" s="6"/>
    </row>
    <row r="77" spans="1:10" x14ac:dyDescent="0.25">
      <c r="A77" s="11" t="s">
        <v>75</v>
      </c>
      <c r="B77" s="11" t="s">
        <v>47</v>
      </c>
      <c r="C77" s="11" t="s">
        <v>48</v>
      </c>
      <c r="D77" s="11" t="s">
        <v>49</v>
      </c>
      <c r="E77" s="11" t="s">
        <v>50</v>
      </c>
      <c r="F77" s="11" t="s">
        <v>51</v>
      </c>
      <c r="G77" s="11" t="s">
        <v>52</v>
      </c>
      <c r="H77" s="11" t="s">
        <v>53</v>
      </c>
      <c r="I77" s="11" t="s">
        <v>54</v>
      </c>
      <c r="J77" s="11" t="s">
        <v>54</v>
      </c>
    </row>
    <row r="78" spans="1:10" x14ac:dyDescent="0.25">
      <c r="A78" s="11" t="s">
        <v>1</v>
      </c>
      <c r="B78" s="11"/>
      <c r="C78" s="11"/>
      <c r="D78" s="11"/>
      <c r="E78" s="11"/>
      <c r="F78" s="11"/>
      <c r="G78" s="11"/>
      <c r="H78" s="11"/>
      <c r="I78" s="11" t="s">
        <v>55</v>
      </c>
      <c r="J78" s="11" t="s">
        <v>56</v>
      </c>
    </row>
    <row r="79" spans="1:10" x14ac:dyDescent="0.25">
      <c r="A79" s="11"/>
      <c r="B79" s="11"/>
      <c r="C79" s="11"/>
      <c r="D79" s="11"/>
      <c r="E79" s="11"/>
      <c r="F79" s="11"/>
      <c r="G79" s="11"/>
      <c r="H79" s="11"/>
      <c r="I79" s="11"/>
      <c r="J79" s="11"/>
    </row>
    <row r="80" spans="1:10" x14ac:dyDescent="0.25">
      <c r="A80" s="3" t="s">
        <v>2</v>
      </c>
      <c r="B80" s="3">
        <v>22</v>
      </c>
      <c r="C80" s="3">
        <v>24</v>
      </c>
      <c r="D80" s="3">
        <v>30</v>
      </c>
      <c r="E80" s="3">
        <v>38</v>
      </c>
      <c r="F80" s="3">
        <v>42</v>
      </c>
      <c r="G80" s="3">
        <v>98</v>
      </c>
      <c r="H80" s="3">
        <v>117</v>
      </c>
      <c r="I80" s="3">
        <v>31</v>
      </c>
      <c r="J80" s="3">
        <v>53</v>
      </c>
    </row>
    <row r="81" spans="1:10" x14ac:dyDescent="0.25">
      <c r="A81" s="3" t="s">
        <v>3</v>
      </c>
      <c r="B81" s="3">
        <v>13</v>
      </c>
      <c r="C81" s="3">
        <v>14</v>
      </c>
      <c r="D81" s="3">
        <v>16</v>
      </c>
      <c r="E81" s="3">
        <v>19</v>
      </c>
      <c r="F81" s="3">
        <v>21</v>
      </c>
      <c r="G81" s="3">
        <v>54</v>
      </c>
      <c r="H81" s="3">
        <v>69</v>
      </c>
      <c r="I81" s="3">
        <v>17</v>
      </c>
      <c r="J81" s="3">
        <v>30</v>
      </c>
    </row>
    <row r="82" spans="1:10" x14ac:dyDescent="0.25">
      <c r="A82" s="3" t="s">
        <v>4</v>
      </c>
      <c r="B82" s="3">
        <v>10</v>
      </c>
      <c r="C82" s="3">
        <v>10</v>
      </c>
      <c r="D82" s="3">
        <v>9</v>
      </c>
      <c r="E82" s="3">
        <v>14</v>
      </c>
      <c r="F82" s="3">
        <v>12</v>
      </c>
      <c r="G82" s="3">
        <v>31</v>
      </c>
      <c r="H82" s="3">
        <v>41</v>
      </c>
      <c r="I82" s="3">
        <v>11</v>
      </c>
      <c r="J82" s="3">
        <v>18</v>
      </c>
    </row>
    <row r="83" spans="1:10" x14ac:dyDescent="0.25">
      <c r="A83" s="4" t="s">
        <v>5</v>
      </c>
      <c r="B83" s="2">
        <v>17</v>
      </c>
      <c r="C83" s="2">
        <v>17</v>
      </c>
      <c r="D83" s="2">
        <v>18</v>
      </c>
      <c r="E83" s="2">
        <v>18</v>
      </c>
      <c r="F83" s="2">
        <v>17</v>
      </c>
      <c r="G83" s="2">
        <v>27</v>
      </c>
      <c r="H83" s="2">
        <v>35</v>
      </c>
      <c r="I83" s="2">
        <v>18</v>
      </c>
      <c r="J83" s="2">
        <v>21</v>
      </c>
    </row>
    <row r="84" spans="1:10" x14ac:dyDescent="0.25">
      <c r="A84" s="4" t="s">
        <v>6</v>
      </c>
      <c r="B84" s="2">
        <v>54</v>
      </c>
      <c r="C84" s="2">
        <v>56</v>
      </c>
      <c r="D84" s="2">
        <v>57</v>
      </c>
      <c r="E84" s="2">
        <v>56</v>
      </c>
      <c r="F84" s="2">
        <v>58</v>
      </c>
      <c r="G84" s="2">
        <v>37</v>
      </c>
      <c r="H84" s="2">
        <v>31</v>
      </c>
      <c r="I84" s="2">
        <v>56</v>
      </c>
      <c r="J84" s="2">
        <v>50</v>
      </c>
    </row>
    <row r="85" spans="1:10" x14ac:dyDescent="0.25">
      <c r="A85" s="3" t="s">
        <v>7</v>
      </c>
      <c r="B85" s="3">
        <v>262</v>
      </c>
      <c r="C85" s="3">
        <v>267</v>
      </c>
      <c r="D85" s="3">
        <v>264</v>
      </c>
      <c r="E85" s="3">
        <v>252</v>
      </c>
      <c r="F85" s="3">
        <v>241</v>
      </c>
      <c r="G85" s="3">
        <v>74</v>
      </c>
      <c r="H85" s="3">
        <v>47</v>
      </c>
      <c r="I85" s="3">
        <v>257</v>
      </c>
      <c r="J85" s="3">
        <v>201</v>
      </c>
    </row>
    <row r="86" spans="1:10" x14ac:dyDescent="0.25">
      <c r="A86" s="3" t="s">
        <v>8</v>
      </c>
      <c r="B86" s="3">
        <v>883</v>
      </c>
      <c r="C86" s="3">
        <v>927</v>
      </c>
      <c r="D86" s="3">
        <v>908</v>
      </c>
      <c r="E86" s="3">
        <v>860</v>
      </c>
      <c r="F86" s="3">
        <v>804</v>
      </c>
      <c r="G86" s="3">
        <v>168</v>
      </c>
      <c r="H86" s="3">
        <v>85</v>
      </c>
      <c r="I86" s="3">
        <v>877</v>
      </c>
      <c r="J86" s="3">
        <v>662</v>
      </c>
    </row>
    <row r="87" spans="1:10" x14ac:dyDescent="0.25">
      <c r="A87" s="3" t="s">
        <v>9</v>
      </c>
      <c r="B87" s="3">
        <v>995</v>
      </c>
      <c r="C87" s="3">
        <v>1071</v>
      </c>
      <c r="D87" s="3">
        <v>1063</v>
      </c>
      <c r="E87" s="3">
        <v>1038</v>
      </c>
      <c r="F87" s="3">
        <v>952</v>
      </c>
      <c r="G87" s="3">
        <v>262</v>
      </c>
      <c r="H87" s="3">
        <v>96</v>
      </c>
      <c r="I87" s="3">
        <v>1024</v>
      </c>
      <c r="J87" s="3">
        <v>782</v>
      </c>
    </row>
    <row r="88" spans="1:10" x14ac:dyDescent="0.25">
      <c r="A88" s="3" t="s">
        <v>10</v>
      </c>
      <c r="B88" s="3">
        <v>672</v>
      </c>
      <c r="C88" s="3">
        <v>704</v>
      </c>
      <c r="D88" s="3">
        <v>703</v>
      </c>
      <c r="E88" s="3">
        <v>697</v>
      </c>
      <c r="F88" s="3">
        <v>656</v>
      </c>
      <c r="G88" s="3">
        <v>475</v>
      </c>
      <c r="H88" s="3">
        <v>172</v>
      </c>
      <c r="I88" s="3">
        <v>686</v>
      </c>
      <c r="J88" s="3">
        <v>582</v>
      </c>
    </row>
    <row r="89" spans="1:10" x14ac:dyDescent="0.25">
      <c r="A89" s="3" t="s">
        <v>11</v>
      </c>
      <c r="B89" s="3">
        <v>591</v>
      </c>
      <c r="C89" s="3">
        <v>647</v>
      </c>
      <c r="D89" s="3">
        <v>643</v>
      </c>
      <c r="E89" s="3">
        <v>634</v>
      </c>
      <c r="F89" s="3">
        <v>647</v>
      </c>
      <c r="G89" s="3">
        <v>652</v>
      </c>
      <c r="H89" s="3">
        <v>341</v>
      </c>
      <c r="I89" s="3">
        <v>632</v>
      </c>
      <c r="J89" s="3">
        <v>594</v>
      </c>
    </row>
    <row r="90" spans="1:10" x14ac:dyDescent="0.25">
      <c r="A90" s="3" t="s">
        <v>12</v>
      </c>
      <c r="B90" s="3">
        <v>579</v>
      </c>
      <c r="C90" s="3">
        <v>612</v>
      </c>
      <c r="D90" s="3">
        <v>600</v>
      </c>
      <c r="E90" s="3">
        <v>605</v>
      </c>
      <c r="F90" s="3">
        <v>641</v>
      </c>
      <c r="G90" s="3">
        <v>725</v>
      </c>
      <c r="H90" s="3">
        <v>348</v>
      </c>
      <c r="I90" s="3">
        <v>607</v>
      </c>
      <c r="J90" s="3">
        <v>587</v>
      </c>
    </row>
    <row r="91" spans="1:10" x14ac:dyDescent="0.25">
      <c r="A91" s="3" t="s">
        <v>13</v>
      </c>
      <c r="B91" s="3">
        <v>563</v>
      </c>
      <c r="C91" s="3">
        <v>584</v>
      </c>
      <c r="D91" s="3">
        <v>612</v>
      </c>
      <c r="E91" s="3">
        <v>595</v>
      </c>
      <c r="F91" s="3">
        <v>630</v>
      </c>
      <c r="G91" s="3">
        <v>733</v>
      </c>
      <c r="H91" s="3">
        <v>404</v>
      </c>
      <c r="I91" s="3">
        <v>596</v>
      </c>
      <c r="J91" s="3">
        <v>588</v>
      </c>
    </row>
    <row r="92" spans="1:10" x14ac:dyDescent="0.25">
      <c r="A92" s="3" t="s">
        <v>14</v>
      </c>
      <c r="B92" s="3">
        <v>525</v>
      </c>
      <c r="C92" s="3">
        <v>531</v>
      </c>
      <c r="D92" s="3">
        <v>569</v>
      </c>
      <c r="E92" s="3">
        <v>551</v>
      </c>
      <c r="F92" s="3">
        <v>586</v>
      </c>
      <c r="G92" s="3">
        <v>669</v>
      </c>
      <c r="H92" s="3">
        <v>428</v>
      </c>
      <c r="I92" s="3">
        <v>552</v>
      </c>
      <c r="J92" s="3">
        <v>551</v>
      </c>
    </row>
    <row r="93" spans="1:10" x14ac:dyDescent="0.25">
      <c r="A93" s="3" t="s">
        <v>15</v>
      </c>
      <c r="B93" s="3">
        <v>742</v>
      </c>
      <c r="C93" s="3">
        <v>768</v>
      </c>
      <c r="D93" s="3">
        <v>801</v>
      </c>
      <c r="E93" s="3">
        <v>756</v>
      </c>
      <c r="F93" s="3">
        <v>768</v>
      </c>
      <c r="G93" s="3">
        <v>701</v>
      </c>
      <c r="H93" s="3">
        <v>470</v>
      </c>
      <c r="I93" s="3">
        <v>767</v>
      </c>
      <c r="J93" s="3">
        <v>715</v>
      </c>
    </row>
    <row r="94" spans="1:10" x14ac:dyDescent="0.25">
      <c r="A94" s="3" t="s">
        <v>16</v>
      </c>
      <c r="B94" s="3">
        <v>663</v>
      </c>
      <c r="C94" s="3">
        <v>679</v>
      </c>
      <c r="D94" s="3">
        <v>730</v>
      </c>
      <c r="E94" s="3">
        <v>692</v>
      </c>
      <c r="F94" s="3">
        <v>744</v>
      </c>
      <c r="G94" s="3">
        <v>685</v>
      </c>
      <c r="H94" s="3">
        <v>518</v>
      </c>
      <c r="I94" s="3">
        <v>701</v>
      </c>
      <c r="J94" s="3">
        <v>673</v>
      </c>
    </row>
    <row r="95" spans="1:10" x14ac:dyDescent="0.25">
      <c r="A95" s="3" t="s">
        <v>17</v>
      </c>
      <c r="B95" s="3">
        <v>670</v>
      </c>
      <c r="C95" s="3">
        <v>705</v>
      </c>
      <c r="D95" s="3">
        <v>704</v>
      </c>
      <c r="E95" s="3">
        <v>692</v>
      </c>
      <c r="F95" s="3">
        <v>843</v>
      </c>
      <c r="G95" s="3">
        <v>604</v>
      </c>
      <c r="H95" s="3">
        <v>524</v>
      </c>
      <c r="I95" s="3">
        <v>722</v>
      </c>
      <c r="J95" s="3">
        <v>677</v>
      </c>
    </row>
    <row r="96" spans="1:10" x14ac:dyDescent="0.25">
      <c r="A96" s="3" t="s">
        <v>18</v>
      </c>
      <c r="B96" s="3">
        <v>920</v>
      </c>
      <c r="C96" s="3">
        <v>942</v>
      </c>
      <c r="D96" s="3">
        <v>949</v>
      </c>
      <c r="E96" s="3">
        <v>914</v>
      </c>
      <c r="F96" s="3">
        <v>929</v>
      </c>
      <c r="G96" s="3">
        <v>570</v>
      </c>
      <c r="H96" s="3">
        <v>546</v>
      </c>
      <c r="I96" s="3">
        <v>931</v>
      </c>
      <c r="J96" s="3">
        <v>824</v>
      </c>
    </row>
    <row r="97" spans="1:10" x14ac:dyDescent="0.25">
      <c r="A97" s="3" t="s">
        <v>19</v>
      </c>
      <c r="B97" s="3">
        <v>872</v>
      </c>
      <c r="C97" s="3">
        <v>905</v>
      </c>
      <c r="D97" s="3">
        <v>912</v>
      </c>
      <c r="E97" s="3">
        <v>885</v>
      </c>
      <c r="F97" s="3">
        <v>790</v>
      </c>
      <c r="G97" s="3">
        <v>558</v>
      </c>
      <c r="H97" s="3">
        <v>529</v>
      </c>
      <c r="I97" s="3">
        <v>873</v>
      </c>
      <c r="J97" s="3">
        <v>779</v>
      </c>
    </row>
    <row r="98" spans="1:10" x14ac:dyDescent="0.25">
      <c r="A98" s="3" t="s">
        <v>20</v>
      </c>
      <c r="B98" s="3">
        <v>584</v>
      </c>
      <c r="C98" s="3">
        <v>630</v>
      </c>
      <c r="D98" s="3">
        <v>632</v>
      </c>
      <c r="E98" s="3">
        <v>627</v>
      </c>
      <c r="F98" s="3">
        <v>632</v>
      </c>
      <c r="G98" s="3">
        <v>449</v>
      </c>
      <c r="H98" s="3">
        <v>398</v>
      </c>
      <c r="I98" s="3">
        <v>621</v>
      </c>
      <c r="J98" s="3">
        <v>564</v>
      </c>
    </row>
    <row r="99" spans="1:10" x14ac:dyDescent="0.25">
      <c r="A99" s="3" t="s">
        <v>21</v>
      </c>
      <c r="B99" s="3">
        <v>394</v>
      </c>
      <c r="C99" s="3">
        <v>417</v>
      </c>
      <c r="D99" s="3">
        <v>427</v>
      </c>
      <c r="E99" s="3">
        <v>419</v>
      </c>
      <c r="F99" s="3">
        <v>432</v>
      </c>
      <c r="G99" s="3">
        <v>306</v>
      </c>
      <c r="H99" s="3">
        <v>306</v>
      </c>
      <c r="I99" s="3">
        <v>418</v>
      </c>
      <c r="J99" s="3">
        <v>386</v>
      </c>
    </row>
    <row r="100" spans="1:10" x14ac:dyDescent="0.25">
      <c r="A100" s="3" t="s">
        <v>22</v>
      </c>
      <c r="B100" s="3">
        <v>221</v>
      </c>
      <c r="C100" s="3">
        <v>221</v>
      </c>
      <c r="D100" s="3">
        <v>249</v>
      </c>
      <c r="E100" s="3">
        <v>238</v>
      </c>
      <c r="F100" s="3">
        <v>272</v>
      </c>
      <c r="G100" s="3">
        <v>226</v>
      </c>
      <c r="H100" s="3">
        <v>243</v>
      </c>
      <c r="I100" s="3">
        <v>240</v>
      </c>
      <c r="J100" s="3">
        <v>238</v>
      </c>
    </row>
    <row r="101" spans="1:10" x14ac:dyDescent="0.25">
      <c r="A101" s="3" t="s">
        <v>23</v>
      </c>
      <c r="B101" s="3">
        <v>175</v>
      </c>
      <c r="C101" s="3">
        <v>196</v>
      </c>
      <c r="D101" s="3">
        <v>203</v>
      </c>
      <c r="E101" s="3">
        <v>206</v>
      </c>
      <c r="F101" s="3">
        <v>221</v>
      </c>
      <c r="G101" s="3">
        <v>201</v>
      </c>
      <c r="H101" s="3">
        <v>183</v>
      </c>
      <c r="I101" s="3">
        <v>200</v>
      </c>
      <c r="J101" s="3">
        <v>198</v>
      </c>
    </row>
    <row r="102" spans="1:10" x14ac:dyDescent="0.25">
      <c r="A102" s="3" t="s">
        <v>24</v>
      </c>
      <c r="B102" s="3">
        <v>148</v>
      </c>
      <c r="C102" s="3">
        <v>175</v>
      </c>
      <c r="D102" s="3">
        <v>188</v>
      </c>
      <c r="E102" s="3">
        <v>198</v>
      </c>
      <c r="F102" s="3">
        <v>227</v>
      </c>
      <c r="G102" s="3">
        <v>207</v>
      </c>
      <c r="H102" s="3">
        <v>118</v>
      </c>
      <c r="I102" s="3">
        <v>187</v>
      </c>
      <c r="J102" s="3">
        <v>180</v>
      </c>
    </row>
    <row r="103" spans="1:10" x14ac:dyDescent="0.25">
      <c r="A103" s="3" t="s">
        <v>25</v>
      </c>
      <c r="B103" s="3">
        <v>55</v>
      </c>
      <c r="C103" s="3">
        <v>74</v>
      </c>
      <c r="D103" s="3">
        <v>80</v>
      </c>
      <c r="E103" s="3">
        <v>99</v>
      </c>
      <c r="F103" s="3">
        <v>166</v>
      </c>
      <c r="G103" s="3">
        <v>170</v>
      </c>
      <c r="H103" s="3">
        <v>48</v>
      </c>
      <c r="I103" s="3">
        <v>94</v>
      </c>
      <c r="J103" s="3">
        <v>98</v>
      </c>
    </row>
    <row r="105" spans="1:10" x14ac:dyDescent="0.25">
      <c r="A105" s="5" t="s">
        <v>26</v>
      </c>
      <c r="B105" s="5">
        <f t="shared" ref="B105:J105" si="5">SUM(B80:B103)</f>
        <v>10630</v>
      </c>
      <c r="C105" s="5">
        <f t="shared" si="5"/>
        <v>11176</v>
      </c>
      <c r="D105" s="5">
        <f t="shared" si="5"/>
        <v>11367</v>
      </c>
      <c r="E105" s="5">
        <f t="shared" si="5"/>
        <v>11103</v>
      </c>
      <c r="F105" s="5">
        <f t="shared" si="5"/>
        <v>11331</v>
      </c>
      <c r="G105" s="5">
        <f t="shared" si="5"/>
        <v>8682</v>
      </c>
      <c r="H105" s="5">
        <f t="shared" si="5"/>
        <v>6097</v>
      </c>
      <c r="I105" s="5">
        <f t="shared" si="5"/>
        <v>11118</v>
      </c>
      <c r="J105" s="5">
        <f t="shared" si="5"/>
        <v>10051</v>
      </c>
    </row>
    <row r="106" spans="1:10" x14ac:dyDescent="0.25">
      <c r="A106" s="10" t="s">
        <v>33</v>
      </c>
    </row>
    <row r="107" spans="1:10" x14ac:dyDescent="0.25">
      <c r="A107" s="3" t="s">
        <v>27</v>
      </c>
      <c r="B107" s="1">
        <f t="shared" ref="B107:J107" si="6">SUM(B95:B99)</f>
        <v>3440</v>
      </c>
      <c r="C107" s="1">
        <f t="shared" si="6"/>
        <v>3599</v>
      </c>
      <c r="D107" s="1">
        <f t="shared" si="6"/>
        <v>3624</v>
      </c>
      <c r="E107" s="1">
        <f t="shared" si="6"/>
        <v>3537</v>
      </c>
      <c r="F107" s="1">
        <f t="shared" si="6"/>
        <v>3626</v>
      </c>
      <c r="G107" s="1">
        <f t="shared" si="6"/>
        <v>2487</v>
      </c>
      <c r="H107" s="1">
        <f t="shared" si="6"/>
        <v>2303</v>
      </c>
      <c r="I107" s="1">
        <f t="shared" si="6"/>
        <v>3565</v>
      </c>
      <c r="J107" s="1">
        <f t="shared" si="6"/>
        <v>3230</v>
      </c>
    </row>
    <row r="108" spans="1:10" x14ac:dyDescent="0.25">
      <c r="A108" s="10" t="s">
        <v>28</v>
      </c>
    </row>
    <row r="109" spans="1:10" x14ac:dyDescent="0.25">
      <c r="A109" s="3" t="s">
        <v>35</v>
      </c>
      <c r="B109" s="1">
        <f>SUM(B102:B103) +SUM(B80:B85)</f>
        <v>581</v>
      </c>
      <c r="C109" s="1">
        <f t="shared" ref="C109:J109" si="7">SUM(C102:C103) +SUM(C80:C85)</f>
        <v>637</v>
      </c>
      <c r="D109" s="1">
        <f t="shared" si="7"/>
        <v>662</v>
      </c>
      <c r="E109" s="1">
        <f t="shared" si="7"/>
        <v>694</v>
      </c>
      <c r="F109" s="1">
        <f t="shared" si="7"/>
        <v>784</v>
      </c>
      <c r="G109" s="1">
        <f t="shared" si="7"/>
        <v>698</v>
      </c>
      <c r="H109" s="1">
        <f t="shared" si="7"/>
        <v>506</v>
      </c>
      <c r="I109" s="1">
        <f t="shared" si="7"/>
        <v>671</v>
      </c>
      <c r="J109" s="1">
        <f t="shared" si="7"/>
        <v>651</v>
      </c>
    </row>
    <row r="110" spans="1:10" x14ac:dyDescent="0.25">
      <c r="A110" s="10" t="s">
        <v>36</v>
      </c>
    </row>
    <row r="111" spans="1:10" x14ac:dyDescent="0.25">
      <c r="A111" s="3" t="s">
        <v>29</v>
      </c>
      <c r="B111" s="3">
        <f t="shared" ref="B111:J111" si="8">SUM(B87:B100)</f>
        <v>8991</v>
      </c>
      <c r="C111" s="3">
        <f t="shared" si="8"/>
        <v>9416</v>
      </c>
      <c r="D111" s="3">
        <f t="shared" si="8"/>
        <v>9594</v>
      </c>
      <c r="E111" s="3">
        <f t="shared" si="8"/>
        <v>9343</v>
      </c>
      <c r="F111" s="3">
        <f t="shared" si="8"/>
        <v>9522</v>
      </c>
      <c r="G111" s="3">
        <f t="shared" si="8"/>
        <v>7615</v>
      </c>
      <c r="H111" s="3">
        <f t="shared" si="8"/>
        <v>5323</v>
      </c>
      <c r="I111" s="3">
        <f t="shared" si="8"/>
        <v>9370</v>
      </c>
      <c r="J111" s="3">
        <f t="shared" si="8"/>
        <v>8540</v>
      </c>
    </row>
    <row r="112" spans="1:10" x14ac:dyDescent="0.25">
      <c r="A112" s="10" t="s">
        <v>30</v>
      </c>
    </row>
    <row r="113" spans="1:10" x14ac:dyDescent="0.25">
      <c r="A113" s="3" t="s">
        <v>31</v>
      </c>
      <c r="B113" s="3">
        <f t="shared" ref="B113:J113" si="9">SUM(B86:B101)</f>
        <v>10049</v>
      </c>
      <c r="C113" s="3">
        <f t="shared" si="9"/>
        <v>10539</v>
      </c>
      <c r="D113" s="3">
        <f t="shared" si="9"/>
        <v>10705</v>
      </c>
      <c r="E113" s="3">
        <f t="shared" si="9"/>
        <v>10409</v>
      </c>
      <c r="F113" s="3">
        <f t="shared" si="9"/>
        <v>10547</v>
      </c>
      <c r="G113" s="3">
        <f t="shared" si="9"/>
        <v>7984</v>
      </c>
      <c r="H113" s="3">
        <f t="shared" si="9"/>
        <v>5591</v>
      </c>
      <c r="I113" s="3">
        <f t="shared" si="9"/>
        <v>10447</v>
      </c>
      <c r="J113" s="3">
        <f t="shared" si="9"/>
        <v>9400</v>
      </c>
    </row>
    <row r="114" spans="1:10" x14ac:dyDescent="0.25">
      <c r="A114" s="10" t="s">
        <v>32</v>
      </c>
    </row>
    <row r="115" spans="1:10" x14ac:dyDescent="0.25">
      <c r="A115" s="21" t="s">
        <v>57</v>
      </c>
    </row>
    <row r="118" spans="1:10" x14ac:dyDescent="0.25">
      <c r="A118" s="21" t="s">
        <v>58</v>
      </c>
    </row>
    <row r="119" spans="1:10" x14ac:dyDescent="0.25">
      <c r="A119" s="21" t="s">
        <v>59</v>
      </c>
      <c r="C119" s="21" t="s">
        <v>67</v>
      </c>
    </row>
    <row r="120" spans="1:10" x14ac:dyDescent="0.25">
      <c r="A120" s="21" t="s">
        <v>60</v>
      </c>
      <c r="C120" s="21" t="s">
        <v>68</v>
      </c>
    </row>
    <row r="121" spans="1:10" x14ac:dyDescent="0.25">
      <c r="A121" s="21" t="s">
        <v>61</v>
      </c>
      <c r="C121" s="21" t="s">
        <v>69</v>
      </c>
    </row>
    <row r="122" spans="1:10" x14ac:dyDescent="0.25">
      <c r="A122" s="21" t="s">
        <v>62</v>
      </c>
      <c r="C122" s="21" t="s">
        <v>70</v>
      </c>
    </row>
    <row r="123" spans="1:10" x14ac:dyDescent="0.25">
      <c r="A123" s="21" t="s">
        <v>63</v>
      </c>
      <c r="C123" s="21" t="s">
        <v>71</v>
      </c>
    </row>
    <row r="124" spans="1:10" x14ac:dyDescent="0.25">
      <c r="A124" s="21" t="s">
        <v>64</v>
      </c>
      <c r="C124" s="21" t="s">
        <v>72</v>
      </c>
    </row>
    <row r="125" spans="1:10" x14ac:dyDescent="0.25">
      <c r="A125" s="21" t="s">
        <v>65</v>
      </c>
      <c r="C125" s="21" t="s">
        <v>73</v>
      </c>
    </row>
    <row r="126" spans="1:10" x14ac:dyDescent="0.25">
      <c r="A126" s="21" t="s">
        <v>66</v>
      </c>
    </row>
  </sheetData>
  <mergeCells count="18">
    <mergeCell ref="I69:J69"/>
    <mergeCell ref="A69:F69"/>
    <mergeCell ref="G64:J64"/>
    <mergeCell ref="G74:J74"/>
    <mergeCell ref="A74:F74"/>
    <mergeCell ref="G73:J73"/>
    <mergeCell ref="A73:F73"/>
    <mergeCell ref="D71:J71"/>
    <mergeCell ref="A71:C71"/>
    <mergeCell ref="G1:J1"/>
    <mergeCell ref="A6:F6"/>
    <mergeCell ref="I6:J6"/>
    <mergeCell ref="A8:C8"/>
    <mergeCell ref="A11:F11"/>
    <mergeCell ref="G11:J11"/>
    <mergeCell ref="A10:F10"/>
    <mergeCell ref="D8:J8"/>
    <mergeCell ref="G10:J10"/>
  </mergeCells>
  <phoneticPr fontId="0" type="noConversion"/>
  <pageMargins left="1.1811023622047245" right="0.78740157480314965" top="0.98425196850393704" bottom="0.98425196850393704" header="0.51181102362204722" footer="0.51181102362204722"/>
  <pageSetup paperSize="9" scale="89" fitToHeight="0" orientation="portrait" r:id="rId1"/>
  <headerFooter>
    <oddFooter>&amp;L&amp;7Tiefbauamt BL&amp;C&amp;6HR/HR/LEER/LEER&amp;R&amp;7&amp;F</oddFooter>
  </headerFooter>
  <rowBreaks count="1" manualBreakCount="1">
    <brk id="63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"/>
  <sheetViews>
    <sheetView tabSelected="1" zoomScaleNormal="100" workbookViewId="0"/>
  </sheetViews>
  <sheetFormatPr baseColWidth="10" defaultRowHeight="13.2" x14ac:dyDescent="0.25"/>
  <cols>
    <col min="1" max="10" width="9.33203125" customWidth="1"/>
  </cols>
  <sheetData>
    <row r="1" spans="1:10" x14ac:dyDescent="0.25">
      <c r="A1" s="3"/>
      <c r="B1" s="3"/>
      <c r="C1" s="3"/>
      <c r="D1" s="3"/>
      <c r="E1" s="3"/>
      <c r="F1" s="3"/>
      <c r="G1" s="22" t="s">
        <v>0</v>
      </c>
      <c r="H1" s="22"/>
      <c r="I1" s="22"/>
      <c r="J1" s="22"/>
    </row>
    <row r="2" spans="1:10" ht="13.8" x14ac:dyDescent="0.25">
      <c r="A2" s="3"/>
      <c r="B2" s="14" t="s">
        <v>34</v>
      </c>
      <c r="C2" s="17"/>
      <c r="D2" s="17"/>
      <c r="E2" s="17"/>
      <c r="F2" s="17"/>
      <c r="G2" s="17"/>
      <c r="H2" s="17"/>
      <c r="I2" s="15"/>
      <c r="J2" s="3"/>
    </row>
    <row r="3" spans="1:10" x14ac:dyDescent="0.25">
      <c r="A3" s="16" t="s">
        <v>0</v>
      </c>
      <c r="B3" s="16"/>
      <c r="C3" s="16"/>
      <c r="D3" s="16"/>
      <c r="E3" s="16"/>
      <c r="F3" s="16"/>
      <c r="G3" s="16"/>
      <c r="H3" s="3"/>
      <c r="I3" s="18" t="s">
        <v>0</v>
      </c>
      <c r="J3" s="18"/>
    </row>
    <row r="4" spans="1:10" x14ac:dyDescent="0.25">
      <c r="A4" s="16"/>
      <c r="B4" s="16"/>
      <c r="C4" s="16"/>
      <c r="D4" s="16"/>
      <c r="E4" s="16"/>
      <c r="F4" s="16"/>
      <c r="G4" s="16"/>
      <c r="H4" s="3"/>
      <c r="I4" s="18"/>
      <c r="J4" s="18"/>
    </row>
    <row r="5" spans="1:10" x14ac:dyDescent="0.25">
      <c r="A5" s="16"/>
      <c r="B5" s="16"/>
      <c r="C5" s="16"/>
      <c r="D5" s="16"/>
      <c r="E5" s="16"/>
      <c r="F5" s="16"/>
      <c r="G5" s="16"/>
      <c r="H5" s="3"/>
      <c r="I5" s="18"/>
      <c r="J5" s="18"/>
    </row>
    <row r="6" spans="1:10" x14ac:dyDescent="0.25">
      <c r="A6" s="23" t="s">
        <v>37</v>
      </c>
      <c r="B6" s="23"/>
      <c r="C6" s="23"/>
      <c r="D6" s="23"/>
      <c r="E6" s="23"/>
      <c r="F6" s="23"/>
      <c r="G6" s="3" t="s">
        <v>38</v>
      </c>
      <c r="H6" s="3"/>
      <c r="I6" s="24" t="s">
        <v>39</v>
      </c>
      <c r="J6" s="24"/>
    </row>
    <row r="7" spans="1:10" x14ac:dyDescent="0.25">
      <c r="A7" s="19"/>
      <c r="B7" s="19"/>
      <c r="C7" s="19"/>
      <c r="D7" s="19"/>
      <c r="E7" s="19"/>
      <c r="F7" s="19"/>
      <c r="G7" s="3"/>
      <c r="H7" s="3"/>
      <c r="I7" s="20"/>
      <c r="J7" s="20"/>
    </row>
    <row r="8" spans="1:10" x14ac:dyDescent="0.25">
      <c r="A8" s="23" t="s">
        <v>40</v>
      </c>
      <c r="B8" s="23"/>
      <c r="C8" s="23"/>
      <c r="D8" s="28" t="s">
        <v>41</v>
      </c>
      <c r="E8" s="28"/>
      <c r="F8" s="28"/>
      <c r="G8" s="28"/>
      <c r="H8" s="29"/>
      <c r="I8" s="27"/>
      <c r="J8" s="27"/>
    </row>
    <row r="9" spans="1:10" x14ac:dyDescent="0.25">
      <c r="A9" s="12" t="s">
        <v>42</v>
      </c>
      <c r="B9" s="16"/>
      <c r="C9" s="16"/>
      <c r="D9" s="16"/>
      <c r="E9" s="16"/>
      <c r="F9" s="16"/>
      <c r="G9" s="16"/>
      <c r="H9" s="16"/>
      <c r="I9" s="16"/>
      <c r="J9" s="16"/>
    </row>
    <row r="10" spans="1:10" x14ac:dyDescent="0.25">
      <c r="A10" s="16" t="s">
        <v>116</v>
      </c>
      <c r="B10" s="16"/>
      <c r="C10" s="16"/>
      <c r="D10" s="16"/>
      <c r="E10" s="16"/>
      <c r="F10" s="16"/>
      <c r="G10" s="26"/>
      <c r="H10" s="26"/>
      <c r="I10" s="27"/>
      <c r="J10" s="27"/>
    </row>
    <row r="11" spans="1:10" x14ac:dyDescent="0.25">
      <c r="A11" s="16"/>
      <c r="B11" s="16"/>
      <c r="C11" s="16"/>
      <c r="D11" s="16"/>
      <c r="E11" s="16"/>
      <c r="F11" s="16"/>
      <c r="G11" s="26" t="s">
        <v>0</v>
      </c>
      <c r="H11" s="26"/>
      <c r="I11" s="27"/>
      <c r="J11" s="27"/>
    </row>
    <row r="12" spans="1:10" x14ac:dyDescent="0.25">
      <c r="A12" s="6"/>
      <c r="B12" s="6"/>
      <c r="C12" s="6"/>
      <c r="D12" s="6"/>
      <c r="E12" s="6"/>
      <c r="F12" s="6"/>
      <c r="G12" s="6"/>
      <c r="H12" s="6"/>
      <c r="I12" s="6"/>
      <c r="J12" s="6"/>
    </row>
    <row r="13" spans="1:10" x14ac:dyDescent="0.25">
      <c r="A13" s="6"/>
      <c r="B13" s="6"/>
      <c r="C13" s="6"/>
      <c r="D13" s="6"/>
      <c r="E13" s="6"/>
      <c r="F13" s="6"/>
      <c r="G13" s="6"/>
      <c r="H13" s="6"/>
      <c r="I13" s="6"/>
      <c r="J13" s="6"/>
    </row>
    <row r="14" spans="1:10" x14ac:dyDescent="0.25">
      <c r="A14" s="11" t="s">
        <v>46</v>
      </c>
      <c r="B14" s="11" t="s">
        <v>47</v>
      </c>
      <c r="C14" s="11" t="s">
        <v>48</v>
      </c>
      <c r="D14" s="11" t="s">
        <v>49</v>
      </c>
      <c r="E14" s="11" t="s">
        <v>50</v>
      </c>
      <c r="F14" s="11" t="s">
        <v>51</v>
      </c>
      <c r="G14" s="11" t="s">
        <v>52</v>
      </c>
      <c r="H14" s="11" t="s">
        <v>53</v>
      </c>
      <c r="I14" s="11" t="s">
        <v>54</v>
      </c>
      <c r="J14" s="11" t="s">
        <v>54</v>
      </c>
    </row>
    <row r="15" spans="1:10" x14ac:dyDescent="0.25">
      <c r="A15" s="11" t="s">
        <v>1</v>
      </c>
      <c r="B15" s="11"/>
      <c r="C15" s="11"/>
      <c r="D15" s="11"/>
      <c r="E15" s="11"/>
      <c r="F15" s="11"/>
      <c r="G15" s="11"/>
      <c r="H15" s="11"/>
      <c r="I15" s="11" t="s">
        <v>55</v>
      </c>
      <c r="J15" s="11" t="s">
        <v>56</v>
      </c>
    </row>
    <row r="16" spans="1:10" x14ac:dyDescent="0.25">
      <c r="A16" s="11"/>
      <c r="B16" s="11"/>
      <c r="C16" s="11"/>
      <c r="D16" s="11"/>
      <c r="E16" s="11"/>
      <c r="F16" s="11"/>
      <c r="G16" s="11"/>
      <c r="H16" s="11"/>
      <c r="I16" s="11"/>
      <c r="J16" s="11"/>
    </row>
    <row r="17" spans="1:10" x14ac:dyDescent="0.25">
      <c r="A17" s="3" t="s">
        <v>2</v>
      </c>
      <c r="B17" s="3">
        <v>56</v>
      </c>
      <c r="C17" s="3">
        <v>63</v>
      </c>
      <c r="D17" s="3">
        <v>76</v>
      </c>
      <c r="E17" s="3">
        <v>90</v>
      </c>
      <c r="F17" s="3">
        <v>106</v>
      </c>
      <c r="G17" s="3">
        <v>250</v>
      </c>
      <c r="H17" s="3">
        <v>270</v>
      </c>
      <c r="I17" s="3">
        <v>78</v>
      </c>
      <c r="J17" s="3">
        <v>130</v>
      </c>
    </row>
    <row r="18" spans="1:10" x14ac:dyDescent="0.25">
      <c r="A18" s="3" t="s">
        <v>3</v>
      </c>
      <c r="B18" s="3">
        <v>29</v>
      </c>
      <c r="C18" s="3">
        <v>31</v>
      </c>
      <c r="D18" s="3">
        <v>35</v>
      </c>
      <c r="E18" s="3">
        <v>44</v>
      </c>
      <c r="F18" s="3">
        <v>46</v>
      </c>
      <c r="G18" s="3">
        <v>133</v>
      </c>
      <c r="H18" s="3">
        <v>168</v>
      </c>
      <c r="I18" s="3">
        <v>37</v>
      </c>
      <c r="J18" s="3">
        <v>70</v>
      </c>
    </row>
    <row r="19" spans="1:10" x14ac:dyDescent="0.25">
      <c r="A19" s="3" t="s">
        <v>4</v>
      </c>
      <c r="B19" s="3">
        <v>21</v>
      </c>
      <c r="C19" s="3">
        <v>21</v>
      </c>
      <c r="D19" s="3">
        <v>21</v>
      </c>
      <c r="E19" s="3">
        <v>31</v>
      </c>
      <c r="F19" s="3">
        <v>28</v>
      </c>
      <c r="G19" s="3">
        <v>82</v>
      </c>
      <c r="H19" s="3">
        <v>101</v>
      </c>
      <c r="I19" s="3">
        <v>24</v>
      </c>
      <c r="J19" s="3">
        <v>43</v>
      </c>
    </row>
    <row r="20" spans="1:10" x14ac:dyDescent="0.25">
      <c r="A20" s="4" t="s">
        <v>5</v>
      </c>
      <c r="B20" s="3">
        <v>27</v>
      </c>
      <c r="C20" s="3">
        <v>29</v>
      </c>
      <c r="D20" s="3">
        <v>29</v>
      </c>
      <c r="E20" s="3">
        <v>33</v>
      </c>
      <c r="F20" s="3">
        <v>31</v>
      </c>
      <c r="G20" s="3">
        <v>64</v>
      </c>
      <c r="H20" s="3">
        <v>80</v>
      </c>
      <c r="I20" s="3">
        <v>30</v>
      </c>
      <c r="J20" s="3">
        <v>42</v>
      </c>
    </row>
    <row r="21" spans="1:10" x14ac:dyDescent="0.25">
      <c r="A21" s="4" t="s">
        <v>6</v>
      </c>
      <c r="B21" s="3">
        <v>89</v>
      </c>
      <c r="C21" s="3">
        <v>94</v>
      </c>
      <c r="D21" s="3">
        <v>96</v>
      </c>
      <c r="E21" s="3">
        <v>95</v>
      </c>
      <c r="F21" s="3">
        <v>94</v>
      </c>
      <c r="G21" s="3">
        <v>73</v>
      </c>
      <c r="H21" s="3">
        <v>67</v>
      </c>
      <c r="I21" s="3">
        <v>94</v>
      </c>
      <c r="J21" s="3">
        <v>87</v>
      </c>
    </row>
    <row r="22" spans="1:10" x14ac:dyDescent="0.25">
      <c r="A22" s="3" t="s">
        <v>7</v>
      </c>
      <c r="B22" s="3">
        <v>417</v>
      </c>
      <c r="C22" s="3">
        <v>428</v>
      </c>
      <c r="D22" s="3">
        <v>419</v>
      </c>
      <c r="E22" s="3">
        <v>405</v>
      </c>
      <c r="F22" s="3">
        <v>385</v>
      </c>
      <c r="G22" s="3">
        <v>139</v>
      </c>
      <c r="H22" s="3">
        <v>85</v>
      </c>
      <c r="I22" s="3">
        <v>411</v>
      </c>
      <c r="J22" s="3">
        <v>325</v>
      </c>
    </row>
    <row r="23" spans="1:10" x14ac:dyDescent="0.25">
      <c r="A23" s="3" t="s">
        <v>8</v>
      </c>
      <c r="B23" s="3">
        <v>1480</v>
      </c>
      <c r="C23" s="3">
        <v>1546</v>
      </c>
      <c r="D23" s="3">
        <v>1523</v>
      </c>
      <c r="E23" s="3">
        <v>1446</v>
      </c>
      <c r="F23" s="3">
        <v>1361</v>
      </c>
      <c r="G23" s="3">
        <v>262</v>
      </c>
      <c r="H23" s="3">
        <v>139</v>
      </c>
      <c r="I23" s="3">
        <v>1472</v>
      </c>
      <c r="J23" s="3">
        <v>1108</v>
      </c>
    </row>
    <row r="24" spans="1:10" x14ac:dyDescent="0.25">
      <c r="A24" s="3" t="s">
        <v>9</v>
      </c>
      <c r="B24" s="3">
        <v>1619</v>
      </c>
      <c r="C24" s="3">
        <v>1732</v>
      </c>
      <c r="D24" s="3">
        <v>1720</v>
      </c>
      <c r="E24" s="3">
        <v>1651</v>
      </c>
      <c r="F24" s="3">
        <v>1526</v>
      </c>
      <c r="G24" s="3">
        <v>417</v>
      </c>
      <c r="H24" s="3">
        <v>154</v>
      </c>
      <c r="I24" s="3">
        <v>1650</v>
      </c>
      <c r="J24" s="3">
        <v>1259</v>
      </c>
    </row>
    <row r="25" spans="1:10" x14ac:dyDescent="0.25">
      <c r="A25" s="3" t="s">
        <v>10</v>
      </c>
      <c r="B25" s="3">
        <v>1166</v>
      </c>
      <c r="C25" s="3">
        <v>1226</v>
      </c>
      <c r="D25" s="3">
        <v>1218</v>
      </c>
      <c r="E25" s="3">
        <v>1205</v>
      </c>
      <c r="F25" s="3">
        <v>1146</v>
      </c>
      <c r="G25" s="3">
        <v>758</v>
      </c>
      <c r="H25" s="3">
        <v>277</v>
      </c>
      <c r="I25" s="3">
        <v>1192</v>
      </c>
      <c r="J25" s="3">
        <v>998</v>
      </c>
    </row>
    <row r="26" spans="1:10" x14ac:dyDescent="0.25">
      <c r="A26" s="3" t="s">
        <v>11</v>
      </c>
      <c r="B26" s="3">
        <v>1049</v>
      </c>
      <c r="C26" s="3">
        <v>1124</v>
      </c>
      <c r="D26" s="3">
        <v>1120</v>
      </c>
      <c r="E26" s="3">
        <v>1118</v>
      </c>
      <c r="F26" s="3">
        <v>1143</v>
      </c>
      <c r="G26" s="3">
        <v>1107</v>
      </c>
      <c r="H26" s="3">
        <v>541</v>
      </c>
      <c r="I26" s="3">
        <v>1110</v>
      </c>
      <c r="J26" s="3">
        <v>1029</v>
      </c>
    </row>
    <row r="27" spans="1:10" x14ac:dyDescent="0.25">
      <c r="A27" s="3" t="s">
        <v>12</v>
      </c>
      <c r="B27" s="3">
        <v>1118</v>
      </c>
      <c r="C27" s="3">
        <v>1172</v>
      </c>
      <c r="D27" s="3">
        <v>1171</v>
      </c>
      <c r="E27" s="3">
        <v>1184</v>
      </c>
      <c r="F27" s="3">
        <v>1225</v>
      </c>
      <c r="G27" s="3">
        <v>1322</v>
      </c>
      <c r="H27" s="3">
        <v>639</v>
      </c>
      <c r="I27" s="3">
        <v>1174</v>
      </c>
      <c r="J27" s="3">
        <v>1119</v>
      </c>
    </row>
    <row r="28" spans="1:10" x14ac:dyDescent="0.25">
      <c r="A28" s="3" t="s">
        <v>13</v>
      </c>
      <c r="B28" s="3">
        <v>1203</v>
      </c>
      <c r="C28" s="3">
        <v>1252</v>
      </c>
      <c r="D28" s="3">
        <v>1286</v>
      </c>
      <c r="E28" s="3">
        <v>1264</v>
      </c>
      <c r="F28" s="3">
        <v>1313</v>
      </c>
      <c r="G28" s="3">
        <v>1419</v>
      </c>
      <c r="H28" s="3">
        <v>827</v>
      </c>
      <c r="I28" s="3">
        <v>1263</v>
      </c>
      <c r="J28" s="3">
        <v>1222</v>
      </c>
    </row>
    <row r="29" spans="1:10" x14ac:dyDescent="0.25">
      <c r="A29" s="3" t="s">
        <v>14</v>
      </c>
      <c r="B29" s="3">
        <v>1109</v>
      </c>
      <c r="C29" s="3">
        <v>1137</v>
      </c>
      <c r="D29" s="3">
        <v>1213</v>
      </c>
      <c r="E29" s="3">
        <v>1177</v>
      </c>
      <c r="F29" s="3">
        <v>1240</v>
      </c>
      <c r="G29" s="3">
        <v>1352</v>
      </c>
      <c r="H29" s="3">
        <v>860</v>
      </c>
      <c r="I29" s="3">
        <v>1175</v>
      </c>
      <c r="J29" s="3">
        <v>1155</v>
      </c>
    </row>
    <row r="30" spans="1:10" x14ac:dyDescent="0.25">
      <c r="A30" s="3" t="s">
        <v>15</v>
      </c>
      <c r="B30" s="3">
        <v>1328</v>
      </c>
      <c r="C30" s="3">
        <v>1368</v>
      </c>
      <c r="D30" s="3">
        <v>1424</v>
      </c>
      <c r="E30" s="3">
        <v>1368</v>
      </c>
      <c r="F30" s="3">
        <v>1423</v>
      </c>
      <c r="G30" s="3">
        <v>1378</v>
      </c>
      <c r="H30" s="3">
        <v>914</v>
      </c>
      <c r="I30" s="3">
        <v>1382</v>
      </c>
      <c r="J30" s="3">
        <v>1314</v>
      </c>
    </row>
    <row r="31" spans="1:10" x14ac:dyDescent="0.25">
      <c r="A31" s="3" t="s">
        <v>16</v>
      </c>
      <c r="B31" s="3">
        <v>1286</v>
      </c>
      <c r="C31" s="3">
        <v>1322</v>
      </c>
      <c r="D31" s="3">
        <v>1391</v>
      </c>
      <c r="E31" s="3">
        <v>1326</v>
      </c>
      <c r="F31" s="3">
        <v>1467</v>
      </c>
      <c r="G31" s="3">
        <v>1372</v>
      </c>
      <c r="H31" s="3">
        <v>991</v>
      </c>
      <c r="I31" s="3">
        <v>1357</v>
      </c>
      <c r="J31" s="3">
        <v>1308</v>
      </c>
    </row>
    <row r="32" spans="1:10" x14ac:dyDescent="0.25">
      <c r="A32" s="3" t="s">
        <v>17</v>
      </c>
      <c r="B32" s="3">
        <v>1362</v>
      </c>
      <c r="C32" s="3">
        <v>1432</v>
      </c>
      <c r="D32" s="3">
        <v>1438</v>
      </c>
      <c r="E32" s="3">
        <v>1410</v>
      </c>
      <c r="F32" s="3">
        <v>1648</v>
      </c>
      <c r="G32" s="3">
        <v>1285</v>
      </c>
      <c r="H32" s="3">
        <v>996</v>
      </c>
      <c r="I32" s="3">
        <v>1457</v>
      </c>
      <c r="J32" s="3">
        <v>1366</v>
      </c>
    </row>
    <row r="33" spans="1:10" x14ac:dyDescent="0.25">
      <c r="A33" s="3" t="s">
        <v>18</v>
      </c>
      <c r="B33" s="3">
        <v>1884</v>
      </c>
      <c r="C33" s="3">
        <v>1930</v>
      </c>
      <c r="D33" s="3">
        <v>1950</v>
      </c>
      <c r="E33" s="3">
        <v>1855</v>
      </c>
      <c r="F33" s="3">
        <v>1934</v>
      </c>
      <c r="G33" s="3">
        <v>1267</v>
      </c>
      <c r="H33" s="3">
        <v>1067</v>
      </c>
      <c r="I33" s="3">
        <v>1911</v>
      </c>
      <c r="J33" s="3">
        <v>1698</v>
      </c>
    </row>
    <row r="34" spans="1:10" x14ac:dyDescent="0.25">
      <c r="A34" s="3" t="s">
        <v>19</v>
      </c>
      <c r="B34" s="3">
        <v>1974</v>
      </c>
      <c r="C34" s="3">
        <v>2041</v>
      </c>
      <c r="D34" s="3">
        <v>2015</v>
      </c>
      <c r="E34" s="3">
        <v>1951</v>
      </c>
      <c r="F34" s="3">
        <v>1773</v>
      </c>
      <c r="G34" s="3">
        <v>1173</v>
      </c>
      <c r="H34" s="3">
        <v>1030</v>
      </c>
      <c r="I34" s="3">
        <v>1951</v>
      </c>
      <c r="J34" s="3">
        <v>1708</v>
      </c>
    </row>
    <row r="35" spans="1:10" x14ac:dyDescent="0.25">
      <c r="A35" s="3" t="s">
        <v>20</v>
      </c>
      <c r="B35" s="3">
        <v>1387</v>
      </c>
      <c r="C35" s="3">
        <v>1486</v>
      </c>
      <c r="D35" s="3">
        <v>1498</v>
      </c>
      <c r="E35" s="3">
        <v>1425</v>
      </c>
      <c r="F35" s="3">
        <v>1414</v>
      </c>
      <c r="G35" s="3">
        <v>914</v>
      </c>
      <c r="H35" s="3">
        <v>808</v>
      </c>
      <c r="I35" s="3">
        <v>1442</v>
      </c>
      <c r="J35" s="3">
        <v>1275</v>
      </c>
    </row>
    <row r="36" spans="1:10" x14ac:dyDescent="0.25">
      <c r="A36" s="3" t="s">
        <v>21</v>
      </c>
      <c r="B36" s="3">
        <v>909</v>
      </c>
      <c r="C36" s="3">
        <v>972</v>
      </c>
      <c r="D36" s="3">
        <v>985</v>
      </c>
      <c r="E36" s="3">
        <v>961</v>
      </c>
      <c r="F36" s="3">
        <v>934</v>
      </c>
      <c r="G36" s="3">
        <v>621</v>
      </c>
      <c r="H36" s="3">
        <v>630</v>
      </c>
      <c r="I36" s="3">
        <v>953</v>
      </c>
      <c r="J36" s="3">
        <v>859</v>
      </c>
    </row>
    <row r="37" spans="1:10" x14ac:dyDescent="0.25">
      <c r="A37" s="3" t="s">
        <v>22</v>
      </c>
      <c r="B37" s="3">
        <v>570</v>
      </c>
      <c r="C37" s="3">
        <v>592</v>
      </c>
      <c r="D37" s="3">
        <v>630</v>
      </c>
      <c r="E37" s="3">
        <v>612</v>
      </c>
      <c r="F37" s="3">
        <v>619</v>
      </c>
      <c r="G37" s="3">
        <v>477</v>
      </c>
      <c r="H37" s="3">
        <v>524</v>
      </c>
      <c r="I37" s="3">
        <v>605</v>
      </c>
      <c r="J37" s="3">
        <v>574</v>
      </c>
    </row>
    <row r="38" spans="1:10" x14ac:dyDescent="0.25">
      <c r="A38" s="3" t="s">
        <v>23</v>
      </c>
      <c r="B38" s="3">
        <v>448</v>
      </c>
      <c r="C38" s="3">
        <v>496</v>
      </c>
      <c r="D38" s="3">
        <v>513</v>
      </c>
      <c r="E38" s="3">
        <v>528</v>
      </c>
      <c r="F38" s="3">
        <v>491</v>
      </c>
      <c r="G38" s="3">
        <v>420</v>
      </c>
      <c r="H38" s="3">
        <v>400</v>
      </c>
      <c r="I38" s="3">
        <v>495</v>
      </c>
      <c r="J38" s="3">
        <v>471</v>
      </c>
    </row>
    <row r="39" spans="1:10" x14ac:dyDescent="0.25">
      <c r="A39" s="3" t="s">
        <v>24</v>
      </c>
      <c r="B39" s="3">
        <v>378</v>
      </c>
      <c r="C39" s="3">
        <v>424</v>
      </c>
      <c r="D39" s="3">
        <v>472</v>
      </c>
      <c r="E39" s="3">
        <v>481</v>
      </c>
      <c r="F39" s="3">
        <v>508</v>
      </c>
      <c r="G39" s="3">
        <v>465</v>
      </c>
      <c r="H39" s="3">
        <v>263</v>
      </c>
      <c r="I39" s="3">
        <v>452</v>
      </c>
      <c r="J39" s="3">
        <v>427</v>
      </c>
    </row>
    <row r="40" spans="1:10" x14ac:dyDescent="0.25">
      <c r="A40" s="3" t="s">
        <v>25</v>
      </c>
      <c r="B40" s="3">
        <v>159</v>
      </c>
      <c r="C40" s="3">
        <v>200</v>
      </c>
      <c r="D40" s="3">
        <v>225</v>
      </c>
      <c r="E40" s="3">
        <v>255</v>
      </c>
      <c r="F40" s="3">
        <v>412</v>
      </c>
      <c r="G40" s="3">
        <v>399</v>
      </c>
      <c r="H40" s="3">
        <v>127</v>
      </c>
      <c r="I40" s="3">
        <v>249</v>
      </c>
      <c r="J40" s="3">
        <v>253</v>
      </c>
    </row>
    <row r="41" spans="1:10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</row>
    <row r="42" spans="1:10" x14ac:dyDescent="0.25">
      <c r="A42" s="5" t="s">
        <v>26</v>
      </c>
      <c r="B42" s="5">
        <f t="shared" ref="B42:J42" si="0">SUM(B17:B40)</f>
        <v>21068</v>
      </c>
      <c r="C42" s="5">
        <f t="shared" si="0"/>
        <v>22118</v>
      </c>
      <c r="D42" s="5">
        <f t="shared" si="0"/>
        <v>22468</v>
      </c>
      <c r="E42" s="5">
        <f t="shared" si="0"/>
        <v>21915</v>
      </c>
      <c r="F42" s="5">
        <f t="shared" si="0"/>
        <v>22267</v>
      </c>
      <c r="G42" s="5">
        <f t="shared" si="0"/>
        <v>17149</v>
      </c>
      <c r="H42" s="5">
        <f t="shared" si="0"/>
        <v>11958</v>
      </c>
      <c r="I42" s="5">
        <f t="shared" si="0"/>
        <v>21964</v>
      </c>
      <c r="J42" s="5">
        <f t="shared" si="0"/>
        <v>19840</v>
      </c>
    </row>
    <row r="43" spans="1:10" x14ac:dyDescent="0.25">
      <c r="A43" s="10" t="s">
        <v>33</v>
      </c>
      <c r="B43" s="3"/>
      <c r="C43" s="3"/>
      <c r="D43" s="3"/>
      <c r="E43" s="3"/>
      <c r="F43" s="3"/>
      <c r="G43" s="3"/>
      <c r="H43" s="3"/>
      <c r="I43" s="3"/>
      <c r="J43" s="3"/>
    </row>
    <row r="44" spans="1:10" x14ac:dyDescent="0.25">
      <c r="A44" s="3"/>
      <c r="B44" s="16"/>
      <c r="C44" s="16"/>
      <c r="D44" s="16"/>
      <c r="E44" s="16"/>
      <c r="F44" s="16"/>
      <c r="G44" s="16"/>
      <c r="H44" s="16"/>
      <c r="I44" s="16"/>
      <c r="J44" s="16"/>
    </row>
    <row r="45" spans="1:10" x14ac:dyDescent="0.25">
      <c r="A45" s="10"/>
      <c r="B45" s="3"/>
      <c r="C45" s="3"/>
      <c r="D45" s="3"/>
      <c r="E45" s="3"/>
      <c r="F45" s="3"/>
      <c r="G45" s="3"/>
      <c r="H45" s="3"/>
      <c r="I45" s="3"/>
      <c r="J45" s="3"/>
    </row>
    <row r="46" spans="1:10" x14ac:dyDescent="0.25">
      <c r="A46" s="3"/>
      <c r="B46" s="16"/>
      <c r="C46" s="16"/>
      <c r="D46" s="16"/>
      <c r="E46" s="16"/>
      <c r="F46" s="16"/>
      <c r="G46" s="16"/>
      <c r="H46" s="16"/>
      <c r="I46" s="16"/>
      <c r="J46" s="16"/>
    </row>
    <row r="47" spans="1:10" x14ac:dyDescent="0.25">
      <c r="A47" s="10"/>
      <c r="B47" s="3"/>
      <c r="C47" s="3"/>
      <c r="D47" s="3"/>
      <c r="E47" s="3"/>
      <c r="F47" s="3"/>
      <c r="G47" s="3"/>
      <c r="H47" s="3"/>
      <c r="I47" s="3"/>
      <c r="J47" s="3"/>
    </row>
    <row r="48" spans="1:10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</row>
    <row r="49" spans="1:10" x14ac:dyDescent="0.25">
      <c r="A49" s="10"/>
      <c r="B49" s="3"/>
      <c r="C49" s="3"/>
      <c r="D49" s="3"/>
      <c r="E49" s="3"/>
      <c r="F49" s="3"/>
      <c r="G49" s="3"/>
      <c r="H49" s="3"/>
      <c r="I49" s="3"/>
      <c r="J49" s="3"/>
    </row>
    <row r="50" spans="1:10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</row>
    <row r="51" spans="1:10" x14ac:dyDescent="0.25">
      <c r="A51" s="10"/>
      <c r="B51" s="3"/>
      <c r="C51" s="3"/>
      <c r="D51" s="3"/>
      <c r="E51" s="3"/>
      <c r="F51" s="3"/>
      <c r="G51" s="3"/>
      <c r="H51" s="3"/>
      <c r="I51" s="3"/>
      <c r="J51" s="3"/>
    </row>
    <row r="52" spans="1:10" x14ac:dyDescent="0.25">
      <c r="A52" s="21"/>
      <c r="B52" s="3"/>
      <c r="C52" s="3"/>
      <c r="D52" s="3"/>
      <c r="E52" s="3"/>
      <c r="F52" s="3"/>
      <c r="G52" s="3"/>
      <c r="H52" s="3"/>
      <c r="I52" s="3"/>
      <c r="J52" s="3"/>
    </row>
    <row r="53" spans="1:10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</row>
    <row r="54" spans="1:10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</row>
    <row r="55" spans="1:10" x14ac:dyDescent="0.25">
      <c r="A55" s="21"/>
      <c r="B55" s="3"/>
      <c r="C55" s="3"/>
      <c r="D55" s="3"/>
      <c r="E55" s="3"/>
      <c r="F55" s="3"/>
      <c r="G55" s="3"/>
      <c r="H55" s="3"/>
      <c r="I55" s="3"/>
      <c r="J55" s="3"/>
    </row>
    <row r="56" spans="1:10" x14ac:dyDescent="0.25">
      <c r="A56" s="21"/>
      <c r="B56" s="3"/>
      <c r="C56" s="21"/>
      <c r="D56" s="3"/>
      <c r="E56" s="3"/>
      <c r="F56" s="3"/>
      <c r="G56" s="3"/>
      <c r="H56" s="3"/>
      <c r="I56" s="3"/>
      <c r="J56" s="3"/>
    </row>
    <row r="57" spans="1:10" x14ac:dyDescent="0.25">
      <c r="A57" s="21"/>
      <c r="B57" s="3"/>
      <c r="C57" s="21"/>
      <c r="D57" s="3"/>
      <c r="E57" s="3"/>
      <c r="F57" s="3"/>
      <c r="G57" s="3"/>
      <c r="H57" s="3"/>
      <c r="I57" s="3"/>
      <c r="J57" s="3"/>
    </row>
    <row r="58" spans="1:10" x14ac:dyDescent="0.25">
      <c r="A58" s="21"/>
      <c r="B58" s="3"/>
      <c r="C58" s="21"/>
      <c r="D58" s="3"/>
      <c r="E58" s="3"/>
      <c r="F58" s="3"/>
      <c r="G58" s="3"/>
      <c r="H58" s="3"/>
      <c r="I58" s="3"/>
      <c r="J58" s="3"/>
    </row>
    <row r="59" spans="1:10" x14ac:dyDescent="0.25">
      <c r="A59" s="21"/>
      <c r="B59" s="3"/>
      <c r="C59" s="21"/>
      <c r="D59" s="3"/>
      <c r="E59" s="3"/>
      <c r="F59" s="3"/>
      <c r="G59" s="3"/>
      <c r="H59" s="3"/>
      <c r="I59" s="3"/>
      <c r="J59" s="3"/>
    </row>
    <row r="60" spans="1:10" x14ac:dyDescent="0.25">
      <c r="A60" s="21"/>
      <c r="B60" s="3"/>
      <c r="C60" s="21"/>
      <c r="D60" s="3"/>
      <c r="E60" s="3"/>
      <c r="F60" s="3"/>
      <c r="G60" s="3"/>
      <c r="H60" s="3"/>
      <c r="I60" s="3"/>
      <c r="J60" s="3"/>
    </row>
    <row r="61" spans="1:10" x14ac:dyDescent="0.25">
      <c r="A61" s="21"/>
      <c r="B61" s="3"/>
      <c r="C61" s="21"/>
      <c r="D61" s="3"/>
      <c r="E61" s="3"/>
      <c r="F61" s="3"/>
      <c r="G61" s="3"/>
      <c r="H61" s="3"/>
      <c r="I61" s="3"/>
      <c r="J61" s="3"/>
    </row>
    <row r="62" spans="1:10" x14ac:dyDescent="0.25">
      <c r="A62" s="21"/>
      <c r="B62" s="3"/>
      <c r="C62" s="21"/>
      <c r="D62" s="3"/>
      <c r="E62" s="3"/>
      <c r="F62" s="3"/>
      <c r="G62" s="3"/>
      <c r="H62" s="3"/>
      <c r="I62" s="3"/>
      <c r="J62" s="3"/>
    </row>
    <row r="63" spans="1:10" x14ac:dyDescent="0.25">
      <c r="A63" s="21"/>
      <c r="B63" s="3"/>
      <c r="C63" s="3"/>
      <c r="D63" s="3"/>
      <c r="E63" s="3"/>
      <c r="F63" s="3"/>
      <c r="G63" s="3"/>
      <c r="H63" s="3"/>
      <c r="I63" s="3"/>
      <c r="J63" s="3"/>
    </row>
    <row r="64" spans="1:10" x14ac:dyDescent="0.25">
      <c r="A64" s="3"/>
      <c r="B64" s="3"/>
      <c r="C64" s="3"/>
      <c r="D64" s="3"/>
      <c r="E64" s="3"/>
      <c r="F64" s="3"/>
      <c r="G64" s="22"/>
      <c r="H64" s="22"/>
      <c r="I64" s="22"/>
      <c r="J64" s="22"/>
    </row>
    <row r="65" spans="1:10" ht="13.8" x14ac:dyDescent="0.25">
      <c r="A65" s="3"/>
      <c r="B65" s="14"/>
      <c r="C65" s="17"/>
      <c r="D65" s="17"/>
      <c r="E65" s="17"/>
      <c r="F65" s="17"/>
      <c r="G65" s="17"/>
      <c r="H65" s="17"/>
      <c r="I65" s="15"/>
      <c r="J65" s="3"/>
    </row>
    <row r="66" spans="1:10" x14ac:dyDescent="0.25">
      <c r="A66" s="16"/>
      <c r="B66" s="16"/>
      <c r="C66" s="16"/>
      <c r="D66" s="16"/>
      <c r="E66" s="16"/>
      <c r="F66" s="16"/>
      <c r="G66" s="16"/>
      <c r="H66" s="3"/>
      <c r="I66" s="18"/>
      <c r="J66" s="18"/>
    </row>
    <row r="67" spans="1:10" x14ac:dyDescent="0.25">
      <c r="A67" s="16"/>
      <c r="B67" s="16"/>
      <c r="C67" s="16"/>
      <c r="D67" s="16"/>
      <c r="E67" s="16"/>
      <c r="F67" s="16"/>
      <c r="G67" s="16"/>
      <c r="H67" s="3"/>
      <c r="I67" s="18"/>
      <c r="J67" s="18"/>
    </row>
    <row r="68" spans="1:10" x14ac:dyDescent="0.25">
      <c r="A68" s="16"/>
      <c r="B68" s="16"/>
      <c r="C68" s="16"/>
      <c r="D68" s="16"/>
      <c r="E68" s="16"/>
      <c r="F68" s="16"/>
      <c r="G68" s="16"/>
      <c r="H68" s="3"/>
      <c r="I68" s="18"/>
      <c r="J68" s="18"/>
    </row>
    <row r="69" spans="1:10" x14ac:dyDescent="0.25">
      <c r="A69" s="23"/>
      <c r="B69" s="23"/>
      <c r="C69" s="23"/>
      <c r="D69" s="23"/>
      <c r="E69" s="23"/>
      <c r="F69" s="23"/>
      <c r="G69" s="3"/>
      <c r="H69" s="3"/>
      <c r="I69" s="24"/>
      <c r="J69" s="24"/>
    </row>
    <row r="70" spans="1:10" x14ac:dyDescent="0.25">
      <c r="A70" s="19"/>
      <c r="B70" s="19"/>
      <c r="C70" s="19"/>
      <c r="D70" s="19"/>
      <c r="E70" s="19"/>
      <c r="F70" s="19"/>
      <c r="G70" s="3"/>
      <c r="H70" s="3"/>
      <c r="I70" s="20"/>
      <c r="J70" s="20"/>
    </row>
    <row r="71" spans="1:10" x14ac:dyDescent="0.25">
      <c r="A71" s="23"/>
      <c r="B71" s="23"/>
      <c r="C71" s="23"/>
      <c r="D71" s="28"/>
      <c r="E71" s="28"/>
      <c r="F71" s="28"/>
      <c r="G71" s="28"/>
      <c r="H71" s="29"/>
      <c r="I71" s="27"/>
      <c r="J71" s="27"/>
    </row>
    <row r="72" spans="1:10" x14ac:dyDescent="0.25">
      <c r="A72" s="12"/>
      <c r="B72" s="16"/>
      <c r="C72" s="16"/>
      <c r="D72" s="16"/>
      <c r="E72" s="16"/>
      <c r="F72" s="16"/>
      <c r="G72" s="16"/>
      <c r="H72" s="16"/>
      <c r="I72" s="16"/>
      <c r="J72" s="16"/>
    </row>
    <row r="73" spans="1:10" x14ac:dyDescent="0.25">
      <c r="A73" s="25"/>
      <c r="B73" s="25"/>
      <c r="C73" s="25"/>
      <c r="D73" s="25"/>
      <c r="E73" s="25"/>
      <c r="F73" s="25"/>
      <c r="G73" s="26"/>
      <c r="H73" s="26"/>
      <c r="I73" s="27"/>
      <c r="J73" s="27"/>
    </row>
    <row r="74" spans="1:10" x14ac:dyDescent="0.25">
      <c r="A74" s="25"/>
      <c r="B74" s="25"/>
      <c r="C74" s="25"/>
      <c r="D74" s="25"/>
      <c r="E74" s="25"/>
      <c r="F74" s="25"/>
      <c r="G74" s="26"/>
      <c r="H74" s="26"/>
      <c r="I74" s="27"/>
      <c r="J74" s="27"/>
    </row>
    <row r="75" spans="1:10" x14ac:dyDescent="0.25">
      <c r="A75" s="6"/>
      <c r="B75" s="6"/>
      <c r="C75" s="6"/>
      <c r="D75" s="6"/>
      <c r="E75" s="6"/>
      <c r="F75" s="6"/>
      <c r="G75" s="6"/>
      <c r="H75" s="6"/>
      <c r="I75" s="6"/>
      <c r="J75" s="6"/>
    </row>
    <row r="76" spans="1:10" x14ac:dyDescent="0.25">
      <c r="A76" s="6"/>
      <c r="B76" s="6"/>
      <c r="C76" s="6"/>
      <c r="D76" s="6"/>
      <c r="E76" s="6"/>
      <c r="F76" s="6"/>
      <c r="G76" s="6"/>
      <c r="H76" s="6"/>
      <c r="I76" s="6"/>
      <c r="J76" s="6"/>
    </row>
    <row r="77" spans="1:10" x14ac:dyDescent="0.25">
      <c r="A77" s="11"/>
      <c r="B77" s="11"/>
      <c r="C77" s="11"/>
      <c r="D77" s="11"/>
      <c r="E77" s="11"/>
      <c r="F77" s="11"/>
      <c r="G77" s="11"/>
      <c r="H77" s="11"/>
      <c r="I77" s="11"/>
      <c r="J77" s="11"/>
    </row>
    <row r="78" spans="1:10" x14ac:dyDescent="0.25">
      <c r="A78" s="11"/>
      <c r="B78" s="11"/>
      <c r="C78" s="11"/>
      <c r="D78" s="11"/>
      <c r="E78" s="11"/>
      <c r="F78" s="11"/>
      <c r="G78" s="11"/>
      <c r="H78" s="11"/>
      <c r="I78" s="11"/>
      <c r="J78" s="11"/>
    </row>
    <row r="79" spans="1:10" x14ac:dyDescent="0.25">
      <c r="A79" s="11"/>
      <c r="B79" s="11"/>
      <c r="C79" s="11"/>
      <c r="D79" s="11"/>
      <c r="E79" s="11"/>
      <c r="F79" s="11"/>
      <c r="G79" s="11"/>
      <c r="H79" s="11"/>
      <c r="I79" s="11"/>
      <c r="J79" s="11"/>
    </row>
    <row r="80" spans="1:10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</row>
    <row r="81" spans="1:10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</row>
    <row r="82" spans="1:10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</row>
    <row r="83" spans="1:10" x14ac:dyDescent="0.25">
      <c r="A83" s="4"/>
      <c r="B83" s="18"/>
      <c r="C83" s="18"/>
      <c r="D83" s="18"/>
      <c r="E83" s="18"/>
      <c r="F83" s="18"/>
      <c r="G83" s="18"/>
      <c r="H83" s="18"/>
      <c r="I83" s="18"/>
      <c r="J83" s="18"/>
    </row>
    <row r="84" spans="1:10" x14ac:dyDescent="0.25">
      <c r="A84" s="4"/>
      <c r="B84" s="18"/>
      <c r="C84" s="18"/>
      <c r="D84" s="18"/>
      <c r="E84" s="18"/>
      <c r="F84" s="18"/>
      <c r="G84" s="18"/>
      <c r="H84" s="18"/>
      <c r="I84" s="18"/>
      <c r="J84" s="18"/>
    </row>
    <row r="85" spans="1:10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</row>
    <row r="86" spans="1:10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</row>
    <row r="87" spans="1:10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</row>
    <row r="88" spans="1:10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</row>
    <row r="89" spans="1:10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</row>
    <row r="90" spans="1:10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</row>
    <row r="91" spans="1:10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</row>
    <row r="92" spans="1:10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</row>
    <row r="93" spans="1:10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</row>
    <row r="94" spans="1:10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</row>
    <row r="95" spans="1:10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</row>
    <row r="96" spans="1:10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</row>
    <row r="97" spans="1:10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</row>
    <row r="98" spans="1:10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</row>
    <row r="99" spans="1:10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</row>
    <row r="100" spans="1:10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</row>
    <row r="101" spans="1:10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</row>
    <row r="102" spans="1:10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</row>
    <row r="103" spans="1:10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</row>
    <row r="104" spans="1:10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</row>
    <row r="105" spans="1:10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</row>
    <row r="106" spans="1:10" x14ac:dyDescent="0.25">
      <c r="A106" s="10"/>
      <c r="B106" s="3"/>
      <c r="C106" s="3"/>
      <c r="D106" s="3"/>
      <c r="E106" s="3"/>
      <c r="F106" s="3"/>
      <c r="G106" s="3"/>
      <c r="H106" s="3"/>
      <c r="I106" s="3"/>
      <c r="J106" s="3"/>
    </row>
  </sheetData>
  <mergeCells count="16">
    <mergeCell ref="G10:J10"/>
    <mergeCell ref="G1:J1"/>
    <mergeCell ref="A6:F6"/>
    <mergeCell ref="I6:J6"/>
    <mergeCell ref="A8:C8"/>
    <mergeCell ref="D8:J8"/>
    <mergeCell ref="A73:F73"/>
    <mergeCell ref="G73:J73"/>
    <mergeCell ref="A74:F74"/>
    <mergeCell ref="G74:J74"/>
    <mergeCell ref="G11:J11"/>
    <mergeCell ref="G64:J64"/>
    <mergeCell ref="A69:F69"/>
    <mergeCell ref="I69:J69"/>
    <mergeCell ref="A71:C71"/>
    <mergeCell ref="D71:J71"/>
  </mergeCells>
  <pageMargins left="0.7" right="0.7" top="0.78740157499999996" bottom="0.78740157499999996" header="0.3" footer="0.3"/>
  <pageSetup paperSize="9" scale="9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A111"/>
  <sheetViews>
    <sheetView workbookViewId="0"/>
  </sheetViews>
  <sheetFormatPr baseColWidth="10" defaultRowHeight="13.2" x14ac:dyDescent="0.25"/>
  <sheetData>
    <row r="1" spans="1:1" s="7" customFormat="1" x14ac:dyDescent="0.25">
      <c r="A1" s="7" t="s">
        <v>76</v>
      </c>
    </row>
    <row r="3" spans="1:1" x14ac:dyDescent="0.25">
      <c r="A3" t="s">
        <v>77</v>
      </c>
    </row>
    <row r="6" spans="1:1" x14ac:dyDescent="0.25">
      <c r="A6" t="s">
        <v>78</v>
      </c>
    </row>
    <row r="9" spans="1:1" x14ac:dyDescent="0.25">
      <c r="A9" t="s">
        <v>79</v>
      </c>
    </row>
    <row r="12" spans="1:1" x14ac:dyDescent="0.25">
      <c r="A12" t="s">
        <v>80</v>
      </c>
    </row>
    <row r="15" spans="1:1" x14ac:dyDescent="0.25">
      <c r="A15" t="s">
        <v>81</v>
      </c>
    </row>
    <row r="18" spans="1:1" x14ac:dyDescent="0.25">
      <c r="A18" t="s">
        <v>82</v>
      </c>
    </row>
    <row r="21" spans="1:1" x14ac:dyDescent="0.25">
      <c r="A21" t="s">
        <v>83</v>
      </c>
    </row>
    <row r="24" spans="1:1" x14ac:dyDescent="0.25">
      <c r="A24" t="s">
        <v>84</v>
      </c>
    </row>
    <row r="27" spans="1:1" x14ac:dyDescent="0.25">
      <c r="A27" t="s">
        <v>85</v>
      </c>
    </row>
    <row r="30" spans="1:1" x14ac:dyDescent="0.25">
      <c r="A30" t="s">
        <v>86</v>
      </c>
    </row>
    <row r="33" spans="1:1" x14ac:dyDescent="0.25">
      <c r="A33" t="s">
        <v>87</v>
      </c>
    </row>
    <row r="36" spans="1:1" x14ac:dyDescent="0.25">
      <c r="A36" t="s">
        <v>88</v>
      </c>
    </row>
    <row r="39" spans="1:1" x14ac:dyDescent="0.25">
      <c r="A39" t="s">
        <v>89</v>
      </c>
    </row>
    <row r="42" spans="1:1" x14ac:dyDescent="0.25">
      <c r="A42" t="s">
        <v>90</v>
      </c>
    </row>
    <row r="45" spans="1:1" x14ac:dyDescent="0.25">
      <c r="A45" t="s">
        <v>91</v>
      </c>
    </row>
    <row r="48" spans="1:1" x14ac:dyDescent="0.25">
      <c r="A48" t="s">
        <v>92</v>
      </c>
    </row>
    <row r="51" spans="1:1" x14ac:dyDescent="0.25">
      <c r="A51" t="s">
        <v>93</v>
      </c>
    </row>
    <row r="54" spans="1:1" x14ac:dyDescent="0.25">
      <c r="A54" t="s">
        <v>94</v>
      </c>
    </row>
    <row r="57" spans="1:1" x14ac:dyDescent="0.25">
      <c r="A57" t="s">
        <v>95</v>
      </c>
    </row>
    <row r="60" spans="1:1" x14ac:dyDescent="0.25">
      <c r="A60" t="s">
        <v>96</v>
      </c>
    </row>
    <row r="63" spans="1:1" x14ac:dyDescent="0.25">
      <c r="A63" t="s">
        <v>97</v>
      </c>
    </row>
    <row r="66" spans="1:1" x14ac:dyDescent="0.25">
      <c r="A66" t="s">
        <v>98</v>
      </c>
    </row>
    <row r="69" spans="1:1" x14ac:dyDescent="0.25">
      <c r="A69" t="s">
        <v>99</v>
      </c>
    </row>
    <row r="72" spans="1:1" x14ac:dyDescent="0.25">
      <c r="A72" t="s">
        <v>100</v>
      </c>
    </row>
    <row r="75" spans="1:1" x14ac:dyDescent="0.25">
      <c r="A75" t="s">
        <v>101</v>
      </c>
    </row>
    <row r="78" spans="1:1" x14ac:dyDescent="0.25">
      <c r="A78" t="s">
        <v>102</v>
      </c>
    </row>
    <row r="81" spans="1:1" x14ac:dyDescent="0.25">
      <c r="A81" t="s">
        <v>103</v>
      </c>
    </row>
    <row r="84" spans="1:1" x14ac:dyDescent="0.25">
      <c r="A84" t="s">
        <v>104</v>
      </c>
    </row>
    <row r="87" spans="1:1" x14ac:dyDescent="0.25">
      <c r="A87" t="s">
        <v>105</v>
      </c>
    </row>
    <row r="90" spans="1:1" x14ac:dyDescent="0.25">
      <c r="A90" t="s">
        <v>106</v>
      </c>
    </row>
    <row r="93" spans="1:1" x14ac:dyDescent="0.25">
      <c r="A93" t="s">
        <v>107</v>
      </c>
    </row>
    <row r="96" spans="1:1" x14ac:dyDescent="0.25">
      <c r="A96" t="s">
        <v>108</v>
      </c>
    </row>
    <row r="99" spans="1:1" x14ac:dyDescent="0.25">
      <c r="A99" t="s">
        <v>109</v>
      </c>
    </row>
    <row r="102" spans="1:1" x14ac:dyDescent="0.25">
      <c r="A102" t="s">
        <v>110</v>
      </c>
    </row>
    <row r="105" spans="1:1" x14ac:dyDescent="0.25">
      <c r="A105" t="s">
        <v>111</v>
      </c>
    </row>
    <row r="108" spans="1:1" x14ac:dyDescent="0.25">
      <c r="A108" t="s">
        <v>112</v>
      </c>
    </row>
    <row r="111" spans="1:1" x14ac:dyDescent="0.25">
      <c r="A111" t="s">
        <v>113</v>
      </c>
    </row>
  </sheetData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"/>
  <sheetViews>
    <sheetView workbookViewId="0"/>
  </sheetViews>
  <sheetFormatPr baseColWidth="10" defaultRowHeight="13.2" x14ac:dyDescent="0.25"/>
  <sheetData>
    <row r="1" spans="1:8" x14ac:dyDescent="0.25">
      <c r="B1" t="s">
        <v>47</v>
      </c>
      <c r="C1" t="s">
        <v>48</v>
      </c>
      <c r="D1" t="s">
        <v>49</v>
      </c>
      <c r="E1" t="s">
        <v>50</v>
      </c>
      <c r="F1" t="s">
        <v>51</v>
      </c>
      <c r="G1" t="s">
        <v>52</v>
      </c>
      <c r="H1" t="s">
        <v>53</v>
      </c>
    </row>
    <row r="2" spans="1:8" x14ac:dyDescent="0.25">
      <c r="A2" t="s">
        <v>114</v>
      </c>
      <c r="B2">
        <v>10439</v>
      </c>
      <c r="C2">
        <v>10942</v>
      </c>
      <c r="D2">
        <v>11098</v>
      </c>
      <c r="E2">
        <v>10814</v>
      </c>
      <c r="F2">
        <v>10935</v>
      </c>
      <c r="G2">
        <v>8469</v>
      </c>
      <c r="H2">
        <v>5859</v>
      </c>
    </row>
    <row r="3" spans="1:8" x14ac:dyDescent="0.25">
      <c r="A3" t="s">
        <v>115</v>
      </c>
      <c r="B3">
        <v>10631</v>
      </c>
      <c r="C3">
        <v>11174</v>
      </c>
      <c r="D3">
        <v>11365</v>
      </c>
      <c r="E3">
        <v>11101</v>
      </c>
      <c r="F3">
        <v>11331</v>
      </c>
      <c r="G3">
        <v>8681</v>
      </c>
      <c r="H3">
        <v>6097</v>
      </c>
    </row>
  </sheetData>
  <phoneticPr fontId="0" type="noConversion"/>
  <pageMargins left="0.78740157499999996" right="0.78740157499999996" top="0.984251969" bottom="0.984251969" header="0.4921259845" footer="0.4921259845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1</vt:i4>
      </vt:variant>
    </vt:vector>
  </HeadingPairs>
  <TitlesOfParts>
    <vt:vector size="5" baseType="lpstr">
      <vt:lpstr>Wochenergebnis</vt:lpstr>
      <vt:lpstr>b Ri</vt:lpstr>
      <vt:lpstr>Ereignisse</vt:lpstr>
      <vt:lpstr>Grafik</vt:lpstr>
      <vt:lpstr>'b Ri'!Druckbereich</vt:lpstr>
    </vt:vector>
  </TitlesOfParts>
  <Company>SIS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TBA VZ</dc:creator>
  <cp:lastModifiedBy>Wenger, Susanne BUD</cp:lastModifiedBy>
  <cp:lastPrinted>2016-01-11T12:55:04Z</cp:lastPrinted>
  <dcterms:created xsi:type="dcterms:W3CDTF">2002-04-15T12:51:06Z</dcterms:created>
  <dcterms:modified xsi:type="dcterms:W3CDTF">2016-01-11T13:29:46Z</dcterms:modified>
</cp:coreProperties>
</file>