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B42" i="4" l="1"/>
  <c r="C42" i="4"/>
  <c r="J42" i="4"/>
  <c r="G42" i="4"/>
  <c r="F42" i="4"/>
  <c r="E42" i="4"/>
  <c r="I42" i="4" l="1"/>
  <c r="H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<sst xmlns="http://schemas.openxmlformats.org/spreadsheetml/2006/main" count="275" uniqueCount="136">
  <si>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</si>
  <si>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</si>
  <si>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</si>
  <si>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</si>
  <si>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</si>
  <si>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</si>
  <si>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</si>
  <si>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</si>
  <si>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</si>
  <si>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</si>
  <si>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</si>
  <si>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</si>
  <si>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</si>
  <si>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</si>
  <si>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</si>
  <si>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</si>
  <si>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</si>
  <si>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</si>
  <si>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</si>
  <si>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</si>
  <si>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</si>
  <si>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</si>
  <si>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</si>
  <si>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</si>
  <si>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</si>
  <si>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</si>
  <si>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</si>
  <si>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</si>
  <si>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</si>
  <si>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</si>
  <si>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</si>
  <si>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</si>
  <si>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</si>
  <si>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</si>
  <si>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</si>
  <si>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</si>
  <si>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</si>
  <si>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102 A18 Umfahrung Aesch</t>
  </si>
  <si>
    <t>DTV</t>
  </si>
  <si>
    <t>Koord. 612259 / 257420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</si>
  <si>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</si>
  <si>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</si>
  <si>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</si>
  <si>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</si>
  <si>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</si>
  <si>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</si>
  <si>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</si>
  <si>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</si>
  <si>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</si>
  <si>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</si>
  <si>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</si>
  <si>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</si>
  <si>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</si>
  <si>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</si>
  <si>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</si>
  <si>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</si>
  <si>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</si>
  <si>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326560  364 Tage      4.1%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</si>
  <si>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</si>
  <si>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</si>
  <si>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</si>
  <si>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</si>
  <si>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</si>
  <si>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</si>
  <si>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</si>
  <si>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</si>
  <si>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</si>
  <si>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</si>
  <si>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</si>
  <si>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</si>
  <si>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</si>
  <si>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</si>
  <si>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</si>
  <si>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</si>
  <si>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</si>
  <si>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</si>
  <si>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102 A18 Umfahrung Aesch, Ereignisse</t>
  </si>
  <si>
    <t>24.12.2014 bis 04.01.2015  Ferien Anfang/Ende,   Weihnachtsferien</t>
  </si>
  <si>
    <t>08.01.2015  Behinderung,   14.20 Uhr Unf bei Angenstein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</si>
  <si>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</si>
  <si>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</si>
  <si>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</si>
  <si>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</si>
  <si>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28.02.2015  Veranstaltung,   FCB-Match</t>
  </si>
  <si>
    <t>07.03.2015  Veranstaltung,   FCB-Match</t>
  </si>
  <si>
    <t>07.03.2015  Behinderung,   Ri BS 10 Uhr Unf zw Angenstein u Anschl Aesch</t>
  </si>
  <si>
    <t>28.03.2015 bis 12.04.2015  Ferien Anfang/Ende,   Osterferien</t>
  </si>
  <si>
    <t>29.03.2015  Bauarbeiten,   b Ri 7-22 Uhr gesp Anschl Aesch - Angenstein</t>
  </si>
  <si>
    <t>04.04.2015  Veranstaltung,   FCB-Match</t>
  </si>
  <si>
    <t>12.04.2015  Veranstaltung,   FCB-Match</t>
  </si>
  <si>
    <t>26.04.2015  Veranstaltung,   FCB-Match</t>
  </si>
  <si>
    <t>02.05.2015  Veranstaltung,   FCB-Match</t>
  </si>
  <si>
    <t>17.05.2015  Veranstaltung,   FCB-Match</t>
  </si>
  <si>
    <t>29.05.2015  Veranstaltung,   FCB-Match u Meisterfeier</t>
  </si>
  <si>
    <t>07.06.2015  Veranstaltung,   FCB-Match</t>
  </si>
  <si>
    <t>08.06.2015 bis 09.06.2015  Unterhalt,   b Ri 23.30-05.00 Uhr gesp zw Anschl Aesch - Angenst</t>
  </si>
  <si>
    <t>10.06.2015  Behinderung,   23 Uhr Unf im Tu Reinach &gt; gesp</t>
  </si>
  <si>
    <t>14.06.2015  Behinderung,   zw 20.30 u 22 Uhr starker Regen</t>
  </si>
  <si>
    <t>23.06.2015  Veranstaltung,   Helene Fischer-konzert im St Jakobpark</t>
  </si>
  <si>
    <t>23.06.2015 bis 24.06.2015  Unterhalt,   b Ri 20.00-05.00 Uhr gesp zw Anschl Aesch u Angenst</t>
  </si>
  <si>
    <t>04.07.2015 bis 16.08.2015  Ferien Anfang/Ende,   Sommerferien</t>
  </si>
  <si>
    <t>14.07.2015 bis 16.07.2015  Behinderung,   Ri JU jew 19.30-05.00 Uhr gesp Mutt Süd-Reinach Süd</t>
  </si>
  <si>
    <t>15.07.2015  Veranstaltung,   FCB-Freundschaftsspiel</t>
  </si>
  <si>
    <t>15.07.2015 bis 16.07.2015  Bauarbeiten,   Ri BS 20.00-05.00 Uhr gesp Angenst- Muttenz Süd</t>
  </si>
  <si>
    <t>19.07.2015  Veranstaltung,   FCB-Match</t>
  </si>
  <si>
    <t>20.07.2015  Behinderung,   A18 Ri JU 15.10 Uhr Unf im Tu Schänzli</t>
  </si>
  <si>
    <t>01.08.2015  Veranstaltung,   FCB-Match</t>
  </si>
  <si>
    <t>05.08.2015  Veranstaltung,   FCB-Match</t>
  </si>
  <si>
    <t>12.08.2015  Veranstaltung,   FCB-Match</t>
  </si>
  <si>
    <t>19.08.2015  Veranstaltung,   FCB-Match</t>
  </si>
  <si>
    <t>22.08.2015 bis 23.08.2015  Veranstaltung,   Dittinger Flugtage</t>
  </si>
  <si>
    <t>30.08.2015  Veranstaltung,   FCB-Match</t>
  </si>
  <si>
    <t>31.08.2015 bis 01.09.2015  Bauarbeiten,   Ri BS 20.00-06.00 Uhr gesp Angenst - Reinach Süd</t>
  </si>
  <si>
    <t>01.09.2015  Behinderung,   Ri BS 06.50 Uhr Unf vor Tu Schänzli</t>
  </si>
  <si>
    <t>05.09.2015  Veranstaltung,   Schweiz-Slowenien im St Jakobpark</t>
  </si>
  <si>
    <t>12.09.2015  Veranstaltung,   FCB-Match</t>
  </si>
  <si>
    <t>16.09.2015  Behinderung,   Ri BS 06.50 Uhr Unf nach Tu Reinach</t>
  </si>
  <si>
    <t>26.09.2015  Veranstaltung,   FCB-Match</t>
  </si>
  <si>
    <t>01.10.2015  Veranstaltung,   FCB-Match</t>
  </si>
  <si>
    <t>03.10.2015 bis 18.10.2015  Ferien Anfang/Ende,   Herbstferien</t>
  </si>
  <si>
    <t>08.10.2015  Behinderung,   Ri BS 7 Uhr Unf nach Einf Aesch &gt; kurz gesp</t>
  </si>
  <si>
    <t>17.10.2015  Behinderung,   Ri BS 22.45 Uhr Unf bei Anschl Angenstein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</si>
  <si>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</si>
  <si>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</si>
  <si>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</si>
  <si>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</si>
  <si>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27.10.2015 bis 28.10.2015  Unterhalt,   b Ri 20.00-05.00 Uhr gesp Angenst - Anschl Aesch</t>
  </si>
  <si>
    <t>28.10.2015  Veranstaltung,   Muttenz - FCB auf Sportplatz Margelacker Muttenz</t>
  </si>
  <si>
    <t>08.11.2015  Veranstaltung,   FCB-Match</t>
  </si>
  <si>
    <t>16.11.2015 bis 19.11.2015  Bauarbeiten,   b Ri jew 20.00-05.00 Uhr gesp Angenst - Muttenz Süd</t>
  </si>
  <si>
    <t>26.11.2015  Veranstaltung,   FCB-Match</t>
  </si>
  <si>
    <t>17.12.2015  Behinderung,   Ri JU 17.15 Uhr Unf nach Ausf Aesch</t>
  </si>
  <si>
    <t>von Basel</t>
  </si>
  <si>
    <t>nach Basel</t>
  </si>
  <si>
    <t>R1/R2</t>
  </si>
  <si>
    <t>R1: von Basel / R2: 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</si>
</sst>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102  A18 Umfahrung Aesch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11393</c:v>
                </c:pt>
                <c:pt idx="1">
                  <c:v>11814</c:v>
                </c:pt>
                <c:pt idx="2">
                  <c:v>12147</c:v>
                </c:pt>
                <c:pt idx="3">
                  <c:v>11858</c:v>
                </c:pt>
                <c:pt idx="4">
                  <c:v>11956</c:v>
                </c:pt>
                <c:pt idx="5">
                  <c:v>9605</c:v>
                </c:pt>
                <c:pt idx="6">
                  <c:v>6884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11543</c:v>
                </c:pt>
                <c:pt idx="1">
                  <c:v>12084</c:v>
                </c:pt>
                <c:pt idx="2">
                  <c:v>12363</c:v>
                </c:pt>
                <c:pt idx="3">
                  <c:v>12041</c:v>
                </c:pt>
                <c:pt idx="4">
                  <c:v>12363</c:v>
                </c:pt>
                <c:pt idx="5">
                  <c:v>9776</c:v>
                </c:pt>
                <c:pt idx="6">
                  <c:v>6768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08288"/>
        <c:axId val="55310592"/>
      </c:barChart>
      <c:catAx>
        <c:axId val="553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10592"/>
        <c:crosses val="autoZero"/>
        <c:auto val="1"/>
        <c:lblAlgn val="ctr"/>
        <c:lblOffset val="100"/>
        <c:noMultiLvlLbl val="0"/>
      </c:catAx>
      <c:valAx>
        <c:axId val="5531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0828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6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57</v>
      </c>
      <c r="C17" s="3">
        <v>54</v>
      </c>
      <c r="D17" s="3">
        <v>61</v>
      </c>
      <c r="E17" s="3">
        <v>75</v>
      </c>
      <c r="F17" s="3">
        <v>86</v>
      </c>
      <c r="G17" s="3">
        <v>183</v>
      </c>
      <c r="H17" s="3">
        <v>198</v>
      </c>
      <c r="I17" s="3">
        <v>66</v>
      </c>
      <c r="J17" s="3">
        <v>102</v>
      </c>
    </row>
    <row r="18" spans="1:10" x14ac:dyDescent="0.25">
      <c r="A18" s="3" t="s">
        <v>3</v>
      </c>
      <c r="B18" s="3">
        <v>32</v>
      </c>
      <c r="C18" s="3">
        <v>26</v>
      </c>
      <c r="D18" s="3">
        <v>30</v>
      </c>
      <c r="E18" s="3">
        <v>38</v>
      </c>
      <c r="F18" s="3">
        <v>42</v>
      </c>
      <c r="G18" s="3">
        <v>103</v>
      </c>
      <c r="H18" s="3">
        <v>129</v>
      </c>
      <c r="I18" s="3">
        <v>34</v>
      </c>
      <c r="J18" s="3">
        <v>57</v>
      </c>
    </row>
    <row r="19" spans="1:10" x14ac:dyDescent="0.25">
      <c r="A19" s="3" t="s">
        <v>4</v>
      </c>
      <c r="B19" s="3">
        <v>19</v>
      </c>
      <c r="C19" s="3">
        <v>16</v>
      </c>
      <c r="D19" s="3">
        <v>17</v>
      </c>
      <c r="E19" s="3">
        <v>23</v>
      </c>
      <c r="F19" s="3">
        <v>23</v>
      </c>
      <c r="G19" s="3">
        <v>63</v>
      </c>
      <c r="H19" s="3">
        <v>78</v>
      </c>
      <c r="I19" s="3">
        <v>20</v>
      </c>
      <c r="J19" s="3">
        <v>34</v>
      </c>
    </row>
    <row r="20" spans="1:10" x14ac:dyDescent="0.25">
      <c r="A20" s="4" t="s">
        <v>5</v>
      </c>
      <c r="B20" s="2">
        <v>24</v>
      </c>
      <c r="C20" s="2">
        <v>23</v>
      </c>
      <c r="D20" s="2">
        <v>22</v>
      </c>
      <c r="E20" s="2">
        <v>26</v>
      </c>
      <c r="F20" s="2">
        <v>27</v>
      </c>
      <c r="G20" s="2">
        <v>41</v>
      </c>
      <c r="H20" s="2">
        <v>55</v>
      </c>
      <c r="I20" s="2">
        <v>24</v>
      </c>
      <c r="J20" s="2">
        <v>31</v>
      </c>
    </row>
    <row r="21" spans="1:10" x14ac:dyDescent="0.25">
      <c r="A21" s="4" t="s">
        <v>6</v>
      </c>
      <c r="B21" s="2">
        <v>73</v>
      </c>
      <c r="C21" s="2">
        <v>71</v>
      </c>
      <c r="D21" s="2">
        <v>70</v>
      </c>
      <c r="E21" s="2">
        <v>74</v>
      </c>
      <c r="F21" s="2">
        <v>76</v>
      </c>
      <c r="G21" s="2">
        <v>58</v>
      </c>
      <c r="H21" s="2">
        <v>52</v>
      </c>
      <c r="I21" s="2">
        <v>73</v>
      </c>
      <c r="J21" s="2">
        <v>68</v>
      </c>
    </row>
    <row r="22" spans="1:10" x14ac:dyDescent="0.25">
      <c r="A22" s="3" t="s">
        <v>7</v>
      </c>
      <c r="B22" s="3">
        <v>196</v>
      </c>
      <c r="C22" s="3">
        <v>203</v>
      </c>
      <c r="D22" s="3">
        <v>196</v>
      </c>
      <c r="E22" s="3">
        <v>194</v>
      </c>
      <c r="F22" s="3">
        <v>191</v>
      </c>
      <c r="G22" s="3">
        <v>67</v>
      </c>
      <c r="H22" s="3">
        <v>44</v>
      </c>
      <c r="I22" s="3">
        <v>196</v>
      </c>
      <c r="J22" s="3">
        <v>156</v>
      </c>
    </row>
    <row r="23" spans="1:10" x14ac:dyDescent="0.25">
      <c r="A23" s="3" t="s">
        <v>8</v>
      </c>
      <c r="B23" s="3">
        <v>575</v>
      </c>
      <c r="C23" s="3">
        <v>590</v>
      </c>
      <c r="D23" s="3">
        <v>583</v>
      </c>
      <c r="E23" s="3">
        <v>553</v>
      </c>
      <c r="F23" s="3">
        <v>528</v>
      </c>
      <c r="G23" s="3">
        <v>127</v>
      </c>
      <c r="H23" s="3">
        <v>67</v>
      </c>
      <c r="I23" s="3">
        <v>566</v>
      </c>
      <c r="J23" s="3">
        <v>432</v>
      </c>
    </row>
    <row r="24" spans="1:10" x14ac:dyDescent="0.25">
      <c r="A24" s="3" t="s">
        <v>9</v>
      </c>
      <c r="B24" s="3">
        <v>610</v>
      </c>
      <c r="C24" s="3">
        <v>642</v>
      </c>
      <c r="D24" s="3">
        <v>634</v>
      </c>
      <c r="E24" s="3">
        <v>614</v>
      </c>
      <c r="F24" s="3">
        <v>571</v>
      </c>
      <c r="G24" s="3">
        <v>196</v>
      </c>
      <c r="H24" s="3">
        <v>85</v>
      </c>
      <c r="I24" s="3">
        <v>614</v>
      </c>
      <c r="J24" s="3">
        <v>479</v>
      </c>
    </row>
    <row r="25" spans="1:10" x14ac:dyDescent="0.25">
      <c r="A25" s="3" t="s">
        <v>10</v>
      </c>
      <c r="B25" s="3">
        <v>513</v>
      </c>
      <c r="C25" s="3">
        <v>548</v>
      </c>
      <c r="D25" s="3">
        <v>549</v>
      </c>
      <c r="E25" s="3">
        <v>540</v>
      </c>
      <c r="F25" s="3">
        <v>499</v>
      </c>
      <c r="G25" s="3">
        <v>290</v>
      </c>
      <c r="H25" s="3">
        <v>128</v>
      </c>
      <c r="I25" s="3">
        <v>530</v>
      </c>
      <c r="J25" s="3">
        <v>438</v>
      </c>
    </row>
    <row r="26" spans="1:10" x14ac:dyDescent="0.25">
      <c r="A26" s="3" t="s">
        <v>11</v>
      </c>
      <c r="B26" s="3">
        <v>486</v>
      </c>
      <c r="C26" s="3">
        <v>500</v>
      </c>
      <c r="D26" s="3">
        <v>502</v>
      </c>
      <c r="E26" s="3">
        <v>497</v>
      </c>
      <c r="F26" s="3">
        <v>493</v>
      </c>
      <c r="G26" s="3">
        <v>420</v>
      </c>
      <c r="H26" s="3">
        <v>229</v>
      </c>
      <c r="I26" s="3">
        <v>496</v>
      </c>
      <c r="J26" s="3">
        <v>447</v>
      </c>
    </row>
    <row r="27" spans="1:10" x14ac:dyDescent="0.25">
      <c r="A27" s="3" t="s">
        <v>12</v>
      </c>
      <c r="B27" s="3">
        <v>547</v>
      </c>
      <c r="C27" s="3">
        <v>564</v>
      </c>
      <c r="D27" s="3">
        <v>583</v>
      </c>
      <c r="E27" s="3">
        <v>578</v>
      </c>
      <c r="F27" s="3">
        <v>589</v>
      </c>
      <c r="G27" s="3">
        <v>558</v>
      </c>
      <c r="H27" s="3">
        <v>350</v>
      </c>
      <c r="I27" s="3">
        <v>572</v>
      </c>
      <c r="J27" s="3">
        <v>538</v>
      </c>
    </row>
    <row r="28" spans="1:10" x14ac:dyDescent="0.25">
      <c r="A28" s="3" t="s">
        <v>13</v>
      </c>
      <c r="B28" s="3">
        <v>623</v>
      </c>
      <c r="C28" s="3">
        <v>636</v>
      </c>
      <c r="D28" s="3">
        <v>652</v>
      </c>
      <c r="E28" s="3">
        <v>646</v>
      </c>
      <c r="F28" s="3">
        <v>666</v>
      </c>
      <c r="G28" s="3">
        <v>637</v>
      </c>
      <c r="H28" s="3">
        <v>450</v>
      </c>
      <c r="I28" s="3">
        <v>645</v>
      </c>
      <c r="J28" s="3">
        <v>616</v>
      </c>
    </row>
    <row r="29" spans="1:10" x14ac:dyDescent="0.25">
      <c r="A29" s="3" t="s">
        <v>14</v>
      </c>
      <c r="B29" s="3">
        <v>607</v>
      </c>
      <c r="C29" s="3">
        <v>625</v>
      </c>
      <c r="D29" s="3">
        <v>661</v>
      </c>
      <c r="E29" s="3">
        <v>650</v>
      </c>
      <c r="F29" s="3">
        <v>666</v>
      </c>
      <c r="G29" s="3">
        <v>684</v>
      </c>
      <c r="H29" s="3">
        <v>452</v>
      </c>
      <c r="I29" s="3">
        <v>642</v>
      </c>
      <c r="J29" s="3">
        <v>621</v>
      </c>
    </row>
    <row r="30" spans="1:10" x14ac:dyDescent="0.25">
      <c r="A30" s="3" t="s">
        <v>15</v>
      </c>
      <c r="B30" s="3">
        <v>636</v>
      </c>
      <c r="C30" s="3">
        <v>661</v>
      </c>
      <c r="D30" s="3">
        <v>695</v>
      </c>
      <c r="E30" s="3">
        <v>677</v>
      </c>
      <c r="F30" s="3">
        <v>708</v>
      </c>
      <c r="G30" s="3">
        <v>704</v>
      </c>
      <c r="H30" s="3">
        <v>474</v>
      </c>
      <c r="I30" s="3">
        <v>676</v>
      </c>
      <c r="J30" s="3">
        <v>651</v>
      </c>
    </row>
    <row r="31" spans="1:10" x14ac:dyDescent="0.25">
      <c r="A31" s="3" t="s">
        <v>16</v>
      </c>
      <c r="B31" s="3">
        <v>686</v>
      </c>
      <c r="C31" s="3">
        <v>701</v>
      </c>
      <c r="D31" s="3">
        <v>719</v>
      </c>
      <c r="E31" s="3">
        <v>708</v>
      </c>
      <c r="F31" s="3">
        <v>775</v>
      </c>
      <c r="G31" s="3">
        <v>730</v>
      </c>
      <c r="H31" s="3">
        <v>501</v>
      </c>
      <c r="I31" s="3">
        <v>718</v>
      </c>
      <c r="J31" s="3">
        <v>689</v>
      </c>
    </row>
    <row r="32" spans="1:10" x14ac:dyDescent="0.25">
      <c r="A32" s="3" t="s">
        <v>17</v>
      </c>
      <c r="B32" s="3">
        <v>803</v>
      </c>
      <c r="C32" s="3">
        <v>823</v>
      </c>
      <c r="D32" s="3">
        <v>845</v>
      </c>
      <c r="E32" s="3">
        <v>814</v>
      </c>
      <c r="F32" s="3">
        <v>899</v>
      </c>
      <c r="G32" s="3">
        <v>756</v>
      </c>
      <c r="H32" s="3">
        <v>539</v>
      </c>
      <c r="I32" s="3">
        <v>837</v>
      </c>
      <c r="J32" s="3">
        <v>783</v>
      </c>
    </row>
    <row r="33" spans="1:11" x14ac:dyDescent="0.25">
      <c r="A33" s="3" t="s">
        <v>18</v>
      </c>
      <c r="B33" s="3">
        <v>1183</v>
      </c>
      <c r="C33" s="3">
        <v>1212</v>
      </c>
      <c r="D33" s="3">
        <v>1206</v>
      </c>
      <c r="E33" s="3">
        <v>1163</v>
      </c>
      <c r="F33" s="3">
        <v>1143</v>
      </c>
      <c r="G33" s="3">
        <v>806</v>
      </c>
      <c r="H33" s="3">
        <v>587</v>
      </c>
      <c r="I33" s="3">
        <v>1181</v>
      </c>
      <c r="J33" s="3">
        <v>1043</v>
      </c>
    </row>
    <row r="34" spans="1:11" x14ac:dyDescent="0.25">
      <c r="A34" s="3" t="s">
        <v>19</v>
      </c>
      <c r="B34" s="3">
        <v>1188</v>
      </c>
      <c r="C34" s="3">
        <v>1219</v>
      </c>
      <c r="D34" s="3">
        <v>1215</v>
      </c>
      <c r="E34" s="3">
        <v>1134</v>
      </c>
      <c r="F34" s="3">
        <v>1080</v>
      </c>
      <c r="G34" s="3">
        <v>809</v>
      </c>
      <c r="H34" s="3">
        <v>582</v>
      </c>
      <c r="I34" s="3">
        <v>1167</v>
      </c>
      <c r="J34" s="3">
        <v>1032</v>
      </c>
    </row>
    <row r="35" spans="1:11" x14ac:dyDescent="0.25">
      <c r="A35" s="3" t="s">
        <v>20</v>
      </c>
      <c r="B35" s="3">
        <v>903</v>
      </c>
      <c r="C35" s="3">
        <v>961</v>
      </c>
      <c r="D35" s="3">
        <v>976</v>
      </c>
      <c r="E35" s="3">
        <v>898</v>
      </c>
      <c r="F35" s="3">
        <v>858</v>
      </c>
      <c r="G35" s="3">
        <v>662</v>
      </c>
      <c r="H35" s="3">
        <v>518</v>
      </c>
      <c r="I35" s="3">
        <v>919</v>
      </c>
      <c r="J35" s="3">
        <v>825</v>
      </c>
    </row>
    <row r="36" spans="1:11" x14ac:dyDescent="0.25">
      <c r="A36" s="3" t="s">
        <v>21</v>
      </c>
      <c r="B36" s="3">
        <v>557</v>
      </c>
      <c r="C36" s="3">
        <v>600</v>
      </c>
      <c r="D36" s="3">
        <v>621</v>
      </c>
      <c r="E36" s="3">
        <v>612</v>
      </c>
      <c r="F36" s="3">
        <v>591</v>
      </c>
      <c r="G36" s="3">
        <v>440</v>
      </c>
      <c r="H36" s="3">
        <v>406</v>
      </c>
      <c r="I36" s="3">
        <v>596</v>
      </c>
      <c r="J36" s="3">
        <v>547</v>
      </c>
    </row>
    <row r="37" spans="1:11" x14ac:dyDescent="0.25">
      <c r="A37" s="3" t="s">
        <v>22</v>
      </c>
      <c r="B37" s="3">
        <v>400</v>
      </c>
      <c r="C37" s="3">
        <v>415</v>
      </c>
      <c r="D37" s="3">
        <v>455</v>
      </c>
      <c r="E37" s="3">
        <v>450</v>
      </c>
      <c r="F37" s="3">
        <v>442</v>
      </c>
      <c r="G37" s="3">
        <v>348</v>
      </c>
      <c r="H37" s="3">
        <v>350</v>
      </c>
      <c r="I37" s="3">
        <v>433</v>
      </c>
      <c r="J37" s="3">
        <v>409</v>
      </c>
    </row>
    <row r="38" spans="1:11" x14ac:dyDescent="0.25">
      <c r="A38" s="3" t="s">
        <v>23</v>
      </c>
      <c r="B38" s="3">
        <v>308</v>
      </c>
      <c r="C38" s="3">
        <v>317</v>
      </c>
      <c r="D38" s="3">
        <v>357</v>
      </c>
      <c r="E38" s="3">
        <v>375</v>
      </c>
      <c r="F38" s="3">
        <v>348</v>
      </c>
      <c r="G38" s="3">
        <v>286</v>
      </c>
      <c r="H38" s="3">
        <v>290</v>
      </c>
      <c r="I38" s="3">
        <v>341</v>
      </c>
      <c r="J38" s="3">
        <v>326</v>
      </c>
    </row>
    <row r="39" spans="1:11" x14ac:dyDescent="0.25">
      <c r="A39" s="3" t="s">
        <v>24</v>
      </c>
      <c r="B39" s="3">
        <v>238</v>
      </c>
      <c r="C39" s="3">
        <v>268</v>
      </c>
      <c r="D39" s="3">
        <v>322</v>
      </c>
      <c r="E39" s="3">
        <v>326</v>
      </c>
      <c r="F39" s="3">
        <v>357</v>
      </c>
      <c r="G39" s="3">
        <v>337</v>
      </c>
      <c r="H39" s="3">
        <v>201</v>
      </c>
      <c r="I39" s="3">
        <v>302</v>
      </c>
      <c r="J39" s="3">
        <v>293</v>
      </c>
    </row>
    <row r="40" spans="1:11" x14ac:dyDescent="0.25">
      <c r="A40" s="3" t="s">
        <v>25</v>
      </c>
      <c r="B40" s="3">
        <v>130</v>
      </c>
      <c r="C40" s="3">
        <v>139</v>
      </c>
      <c r="D40" s="3">
        <v>176</v>
      </c>
      <c r="E40" s="3">
        <v>191</v>
      </c>
      <c r="F40" s="3">
        <v>297</v>
      </c>
      <c r="G40" s="3">
        <v>299</v>
      </c>
      <c r="H40" s="3">
        <v>119</v>
      </c>
      <c r="I40" s="3">
        <v>187</v>
      </c>
      <c r="J40" s="3">
        <v>193</v>
      </c>
    </row>
    <row r="42" spans="1:11" s="5" customFormat="1" x14ac:dyDescent="0.25">
      <c r="A42" s="5" t="s">
        <v>26</v>
      </c>
      <c r="B42" s="5">
        <f t="shared" ref="B42:J42" si="0">SUM(B17:B40)</f>
        <v>11394</v>
      </c>
      <c r="C42" s="5">
        <f t="shared" si="0"/>
        <v>11814</v>
      </c>
      <c r="D42" s="5">
        <f t="shared" si="0"/>
        <v>12147</v>
      </c>
      <c r="E42" s="5">
        <f t="shared" si="0"/>
        <v>11856</v>
      </c>
      <c r="F42" s="5">
        <f t="shared" si="0"/>
        <v>11955</v>
      </c>
      <c r="G42" s="5">
        <f t="shared" si="0"/>
        <v>9604</v>
      </c>
      <c r="H42" s="5">
        <f t="shared" si="0"/>
        <v>6884</v>
      </c>
      <c r="I42" s="5">
        <f t="shared" si="0"/>
        <v>11835</v>
      </c>
      <c r="J42" s="5">
        <f t="shared" si="0"/>
        <v>10810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4634</v>
      </c>
      <c r="C44" s="1">
        <f t="shared" si="1"/>
        <v>4815</v>
      </c>
      <c r="D44" s="1">
        <f t="shared" si="1"/>
        <v>4863</v>
      </c>
      <c r="E44" s="1">
        <f t="shared" si="1"/>
        <v>4621</v>
      </c>
      <c r="F44" s="1">
        <f t="shared" si="1"/>
        <v>4571</v>
      </c>
      <c r="G44" s="1">
        <f t="shared" si="1"/>
        <v>3473</v>
      </c>
      <c r="H44" s="1">
        <f t="shared" si="1"/>
        <v>2632</v>
      </c>
      <c r="I44" s="1">
        <f t="shared" si="1"/>
        <v>4700</v>
      </c>
      <c r="J44" s="1">
        <f t="shared" si="1"/>
        <v>4230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769</v>
      </c>
      <c r="C46" s="1">
        <f t="shared" ref="C46:J46" si="2">SUM(C39:C40) +SUM(C17:C22)</f>
        <v>800</v>
      </c>
      <c r="D46" s="1">
        <f t="shared" si="2"/>
        <v>894</v>
      </c>
      <c r="E46" s="1">
        <f t="shared" si="2"/>
        <v>947</v>
      </c>
      <c r="F46" s="1">
        <f t="shared" si="2"/>
        <v>1099</v>
      </c>
      <c r="G46" s="1">
        <f t="shared" si="2"/>
        <v>1151</v>
      </c>
      <c r="H46" s="1">
        <f t="shared" si="2"/>
        <v>876</v>
      </c>
      <c r="I46" s="1">
        <f t="shared" si="2"/>
        <v>902</v>
      </c>
      <c r="J46" s="1">
        <f t="shared" si="2"/>
        <v>934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9742</v>
      </c>
      <c r="C48" s="3">
        <f t="shared" si="3"/>
        <v>10107</v>
      </c>
      <c r="D48" s="3">
        <f t="shared" si="3"/>
        <v>10313</v>
      </c>
      <c r="E48" s="3">
        <f t="shared" si="3"/>
        <v>9981</v>
      </c>
      <c r="F48" s="3">
        <f t="shared" si="3"/>
        <v>9980</v>
      </c>
      <c r="G48" s="3">
        <f t="shared" si="3"/>
        <v>8040</v>
      </c>
      <c r="H48" s="3">
        <f t="shared" si="3"/>
        <v>5651</v>
      </c>
      <c r="I48" s="3">
        <f t="shared" si="3"/>
        <v>10026</v>
      </c>
      <c r="J48" s="3">
        <f t="shared" si="3"/>
        <v>9118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10625</v>
      </c>
      <c r="C50" s="3">
        <f t="shared" si="4"/>
        <v>11014</v>
      </c>
      <c r="D50" s="3">
        <f t="shared" si="4"/>
        <v>11253</v>
      </c>
      <c r="E50" s="3">
        <f t="shared" si="4"/>
        <v>10909</v>
      </c>
      <c r="F50" s="3">
        <f t="shared" si="4"/>
        <v>10856</v>
      </c>
      <c r="G50" s="3">
        <f t="shared" si="4"/>
        <v>8453</v>
      </c>
      <c r="H50" s="3">
        <f t="shared" si="4"/>
        <v>6008</v>
      </c>
      <c r="I50" s="3">
        <f t="shared" si="4"/>
        <v>10933</v>
      </c>
      <c r="J50" s="3">
        <f t="shared" si="4"/>
        <v>9876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26</v>
      </c>
      <c r="C80" s="3">
        <v>25</v>
      </c>
      <c r="D80" s="3">
        <v>26</v>
      </c>
      <c r="E80" s="3">
        <v>33</v>
      </c>
      <c r="F80" s="3">
        <v>42</v>
      </c>
      <c r="G80" s="3">
        <v>98</v>
      </c>
      <c r="H80" s="3">
        <v>133</v>
      </c>
      <c r="I80" s="3">
        <v>31</v>
      </c>
      <c r="J80" s="3">
        <v>55</v>
      </c>
    </row>
    <row r="81" spans="1:10" x14ac:dyDescent="0.25">
      <c r="A81" s="3" t="s">
        <v>3</v>
      </c>
      <c r="B81" s="3">
        <v>16</v>
      </c>
      <c r="C81" s="3">
        <v>14</v>
      </c>
      <c r="D81" s="3">
        <v>14</v>
      </c>
      <c r="E81" s="3">
        <v>20</v>
      </c>
      <c r="F81" s="3">
        <v>22</v>
      </c>
      <c r="G81" s="3">
        <v>48</v>
      </c>
      <c r="H81" s="3">
        <v>77</v>
      </c>
      <c r="I81" s="3">
        <v>17</v>
      </c>
      <c r="J81" s="3">
        <v>30</v>
      </c>
    </row>
    <row r="82" spans="1:10" x14ac:dyDescent="0.25">
      <c r="A82" s="3" t="s">
        <v>4</v>
      </c>
      <c r="B82" s="3">
        <v>20</v>
      </c>
      <c r="C82" s="3">
        <v>16</v>
      </c>
      <c r="D82" s="3">
        <v>15</v>
      </c>
      <c r="E82" s="3">
        <v>18</v>
      </c>
      <c r="F82" s="3">
        <v>19</v>
      </c>
      <c r="G82" s="3">
        <v>29</v>
      </c>
      <c r="H82" s="3">
        <v>40</v>
      </c>
      <c r="I82" s="3">
        <v>18</v>
      </c>
      <c r="J82" s="3">
        <v>22</v>
      </c>
    </row>
    <row r="83" spans="1:10" x14ac:dyDescent="0.25">
      <c r="A83" s="4" t="s">
        <v>5</v>
      </c>
      <c r="B83" s="2">
        <v>37</v>
      </c>
      <c r="C83" s="2">
        <v>33</v>
      </c>
      <c r="D83" s="2">
        <v>35</v>
      </c>
      <c r="E83" s="2">
        <v>36</v>
      </c>
      <c r="F83" s="2">
        <v>38</v>
      </c>
      <c r="G83" s="2">
        <v>40</v>
      </c>
      <c r="H83" s="2">
        <v>41</v>
      </c>
      <c r="I83" s="2">
        <v>36</v>
      </c>
      <c r="J83" s="2">
        <v>37</v>
      </c>
    </row>
    <row r="84" spans="1:10" x14ac:dyDescent="0.25">
      <c r="A84" s="4" t="s">
        <v>6</v>
      </c>
      <c r="B84" s="2">
        <v>124</v>
      </c>
      <c r="C84" s="2">
        <v>114</v>
      </c>
      <c r="D84" s="2">
        <v>112</v>
      </c>
      <c r="E84" s="2">
        <v>112</v>
      </c>
      <c r="F84" s="2">
        <v>118</v>
      </c>
      <c r="G84" s="2">
        <v>69</v>
      </c>
      <c r="H84" s="2">
        <v>47</v>
      </c>
      <c r="I84" s="2">
        <v>116</v>
      </c>
      <c r="J84" s="2">
        <v>99</v>
      </c>
    </row>
    <row r="85" spans="1:10" x14ac:dyDescent="0.25">
      <c r="A85" s="3" t="s">
        <v>7</v>
      </c>
      <c r="B85" s="3">
        <v>418</v>
      </c>
      <c r="C85" s="3">
        <v>433</v>
      </c>
      <c r="D85" s="3">
        <v>424</v>
      </c>
      <c r="E85" s="3">
        <v>410</v>
      </c>
      <c r="F85" s="3">
        <v>398</v>
      </c>
      <c r="G85" s="3">
        <v>121</v>
      </c>
      <c r="H85" s="3">
        <v>58</v>
      </c>
      <c r="I85" s="3">
        <v>417</v>
      </c>
      <c r="J85" s="3">
        <v>323</v>
      </c>
    </row>
    <row r="86" spans="1:10" x14ac:dyDescent="0.25">
      <c r="A86" s="3" t="s">
        <v>8</v>
      </c>
      <c r="B86" s="3">
        <v>1255</v>
      </c>
      <c r="C86" s="3">
        <v>1311</v>
      </c>
      <c r="D86" s="3">
        <v>1296</v>
      </c>
      <c r="E86" s="3">
        <v>1246</v>
      </c>
      <c r="F86" s="3">
        <v>1172</v>
      </c>
      <c r="G86" s="3">
        <v>227</v>
      </c>
      <c r="H86" s="3">
        <v>110</v>
      </c>
      <c r="I86" s="3">
        <v>1256</v>
      </c>
      <c r="J86" s="3">
        <v>945</v>
      </c>
    </row>
    <row r="87" spans="1:10" x14ac:dyDescent="0.25">
      <c r="A87" s="3" t="s">
        <v>9</v>
      </c>
      <c r="B87" s="3">
        <v>1252</v>
      </c>
      <c r="C87" s="3">
        <v>1337</v>
      </c>
      <c r="D87" s="3">
        <v>1306</v>
      </c>
      <c r="E87" s="3">
        <v>1245</v>
      </c>
      <c r="F87" s="3">
        <v>1178</v>
      </c>
      <c r="G87" s="3">
        <v>399</v>
      </c>
      <c r="H87" s="3">
        <v>125</v>
      </c>
      <c r="I87" s="3">
        <v>1264</v>
      </c>
      <c r="J87" s="3">
        <v>977</v>
      </c>
    </row>
    <row r="88" spans="1:10" x14ac:dyDescent="0.25">
      <c r="A88" s="3" t="s">
        <v>10</v>
      </c>
      <c r="B88" s="3">
        <v>852</v>
      </c>
      <c r="C88" s="3">
        <v>924</v>
      </c>
      <c r="D88" s="3">
        <v>902</v>
      </c>
      <c r="E88" s="3">
        <v>872</v>
      </c>
      <c r="F88" s="3">
        <v>824</v>
      </c>
      <c r="G88" s="3">
        <v>555</v>
      </c>
      <c r="H88" s="3">
        <v>198</v>
      </c>
      <c r="I88" s="3">
        <v>875</v>
      </c>
      <c r="J88" s="3">
        <v>733</v>
      </c>
    </row>
    <row r="89" spans="1:10" x14ac:dyDescent="0.25">
      <c r="A89" s="3" t="s">
        <v>11</v>
      </c>
      <c r="B89" s="3">
        <v>668</v>
      </c>
      <c r="C89" s="3">
        <v>697</v>
      </c>
      <c r="D89" s="3">
        <v>717</v>
      </c>
      <c r="E89" s="3">
        <v>707</v>
      </c>
      <c r="F89" s="3">
        <v>712</v>
      </c>
      <c r="G89" s="3">
        <v>715</v>
      </c>
      <c r="H89" s="3">
        <v>342</v>
      </c>
      <c r="I89" s="3">
        <v>700</v>
      </c>
      <c r="J89" s="3">
        <v>651</v>
      </c>
    </row>
    <row r="90" spans="1:10" x14ac:dyDescent="0.25">
      <c r="A90" s="3" t="s">
        <v>12</v>
      </c>
      <c r="B90" s="3">
        <v>639</v>
      </c>
      <c r="C90" s="3">
        <v>660</v>
      </c>
      <c r="D90" s="3">
        <v>671</v>
      </c>
      <c r="E90" s="3">
        <v>668</v>
      </c>
      <c r="F90" s="3">
        <v>691</v>
      </c>
      <c r="G90" s="3">
        <v>776</v>
      </c>
      <c r="H90" s="3">
        <v>392</v>
      </c>
      <c r="I90" s="3">
        <v>666</v>
      </c>
      <c r="J90" s="3">
        <v>643</v>
      </c>
    </row>
    <row r="91" spans="1:10" x14ac:dyDescent="0.25">
      <c r="A91" s="3" t="s">
        <v>13</v>
      </c>
      <c r="B91" s="3">
        <v>595</v>
      </c>
      <c r="C91" s="3">
        <v>617</v>
      </c>
      <c r="D91" s="3">
        <v>641</v>
      </c>
      <c r="E91" s="3">
        <v>634</v>
      </c>
      <c r="F91" s="3">
        <v>676</v>
      </c>
      <c r="G91" s="3">
        <v>765</v>
      </c>
      <c r="H91" s="3">
        <v>453</v>
      </c>
      <c r="I91" s="3">
        <v>633</v>
      </c>
      <c r="J91" s="3">
        <v>626</v>
      </c>
    </row>
    <row r="92" spans="1:10" x14ac:dyDescent="0.25">
      <c r="A92" s="3" t="s">
        <v>14</v>
      </c>
      <c r="B92" s="3">
        <v>555</v>
      </c>
      <c r="C92" s="3">
        <v>568</v>
      </c>
      <c r="D92" s="3">
        <v>619</v>
      </c>
      <c r="E92" s="3">
        <v>581</v>
      </c>
      <c r="F92" s="3">
        <v>635</v>
      </c>
      <c r="G92" s="3">
        <v>726</v>
      </c>
      <c r="H92" s="3">
        <v>477</v>
      </c>
      <c r="I92" s="3">
        <v>592</v>
      </c>
      <c r="J92" s="3">
        <v>595</v>
      </c>
    </row>
    <row r="93" spans="1:10" x14ac:dyDescent="0.25">
      <c r="A93" s="3" t="s">
        <v>15</v>
      </c>
      <c r="B93" s="3">
        <v>761</v>
      </c>
      <c r="C93" s="3">
        <v>766</v>
      </c>
      <c r="D93" s="3">
        <v>812</v>
      </c>
      <c r="E93" s="3">
        <v>751</v>
      </c>
      <c r="F93" s="3">
        <v>782</v>
      </c>
      <c r="G93" s="3">
        <v>784</v>
      </c>
      <c r="H93" s="3">
        <v>539</v>
      </c>
      <c r="I93" s="3">
        <v>774</v>
      </c>
      <c r="J93" s="3">
        <v>742</v>
      </c>
    </row>
    <row r="94" spans="1:10" x14ac:dyDescent="0.25">
      <c r="A94" s="3" t="s">
        <v>16</v>
      </c>
      <c r="B94" s="3">
        <v>696</v>
      </c>
      <c r="C94" s="3">
        <v>699</v>
      </c>
      <c r="D94" s="3">
        <v>761</v>
      </c>
      <c r="E94" s="3">
        <v>701</v>
      </c>
      <c r="F94" s="3">
        <v>766</v>
      </c>
      <c r="G94" s="3">
        <v>762</v>
      </c>
      <c r="H94" s="3">
        <v>564</v>
      </c>
      <c r="I94" s="3">
        <v>724</v>
      </c>
      <c r="J94" s="3">
        <v>707</v>
      </c>
    </row>
    <row r="95" spans="1:10" x14ac:dyDescent="0.25">
      <c r="A95" s="3" t="s">
        <v>17</v>
      </c>
      <c r="B95" s="3">
        <v>681</v>
      </c>
      <c r="C95" s="3">
        <v>711</v>
      </c>
      <c r="D95" s="3">
        <v>725</v>
      </c>
      <c r="E95" s="3">
        <v>713</v>
      </c>
      <c r="F95" s="3">
        <v>771</v>
      </c>
      <c r="G95" s="3">
        <v>641</v>
      </c>
      <c r="H95" s="3">
        <v>555</v>
      </c>
      <c r="I95" s="3">
        <v>720</v>
      </c>
      <c r="J95" s="3">
        <v>685</v>
      </c>
    </row>
    <row r="96" spans="1:10" x14ac:dyDescent="0.25">
      <c r="A96" s="3" t="s">
        <v>18</v>
      </c>
      <c r="B96" s="3">
        <v>789</v>
      </c>
      <c r="C96" s="3">
        <v>830</v>
      </c>
      <c r="D96" s="3">
        <v>831</v>
      </c>
      <c r="E96" s="3">
        <v>820</v>
      </c>
      <c r="F96" s="3">
        <v>815</v>
      </c>
      <c r="G96" s="3">
        <v>615</v>
      </c>
      <c r="H96" s="3">
        <v>581</v>
      </c>
      <c r="I96" s="3">
        <v>817</v>
      </c>
      <c r="J96" s="3">
        <v>755</v>
      </c>
    </row>
    <row r="97" spans="1:10" x14ac:dyDescent="0.25">
      <c r="A97" s="3" t="s">
        <v>19</v>
      </c>
      <c r="B97" s="3">
        <v>708</v>
      </c>
      <c r="C97" s="3">
        <v>740</v>
      </c>
      <c r="D97" s="3">
        <v>754</v>
      </c>
      <c r="E97" s="3">
        <v>753</v>
      </c>
      <c r="F97" s="3">
        <v>720</v>
      </c>
      <c r="G97" s="3">
        <v>598</v>
      </c>
      <c r="H97" s="3">
        <v>572</v>
      </c>
      <c r="I97" s="3">
        <v>735</v>
      </c>
      <c r="J97" s="3">
        <v>692</v>
      </c>
    </row>
    <row r="98" spans="1:10" x14ac:dyDescent="0.25">
      <c r="A98" s="3" t="s">
        <v>20</v>
      </c>
      <c r="B98" s="3">
        <v>530</v>
      </c>
      <c r="C98" s="3">
        <v>577</v>
      </c>
      <c r="D98" s="3">
        <v>608</v>
      </c>
      <c r="E98" s="3">
        <v>596</v>
      </c>
      <c r="F98" s="3">
        <v>633</v>
      </c>
      <c r="G98" s="3">
        <v>512</v>
      </c>
      <c r="H98" s="3">
        <v>463</v>
      </c>
      <c r="I98" s="3">
        <v>589</v>
      </c>
      <c r="J98" s="3">
        <v>560</v>
      </c>
    </row>
    <row r="99" spans="1:10" x14ac:dyDescent="0.25">
      <c r="A99" s="3" t="s">
        <v>21</v>
      </c>
      <c r="B99" s="3">
        <v>346</v>
      </c>
      <c r="C99" s="3">
        <v>370</v>
      </c>
      <c r="D99" s="3">
        <v>392</v>
      </c>
      <c r="E99" s="3">
        <v>402</v>
      </c>
      <c r="F99" s="3">
        <v>454</v>
      </c>
      <c r="G99" s="3">
        <v>359</v>
      </c>
      <c r="H99" s="3">
        <v>352</v>
      </c>
      <c r="I99" s="3">
        <v>393</v>
      </c>
      <c r="J99" s="3">
        <v>382</v>
      </c>
    </row>
    <row r="100" spans="1:10" x14ac:dyDescent="0.25">
      <c r="A100" s="3" t="s">
        <v>22</v>
      </c>
      <c r="B100" s="3">
        <v>201</v>
      </c>
      <c r="C100" s="3">
        <v>221</v>
      </c>
      <c r="D100" s="3">
        <v>238</v>
      </c>
      <c r="E100" s="3">
        <v>237</v>
      </c>
      <c r="F100" s="3">
        <v>286</v>
      </c>
      <c r="G100" s="3">
        <v>267</v>
      </c>
      <c r="H100" s="3">
        <v>268</v>
      </c>
      <c r="I100" s="3">
        <v>237</v>
      </c>
      <c r="J100" s="3">
        <v>246</v>
      </c>
    </row>
    <row r="101" spans="1:10" x14ac:dyDescent="0.25">
      <c r="A101" s="3" t="s">
        <v>23</v>
      </c>
      <c r="B101" s="3">
        <v>180</v>
      </c>
      <c r="C101" s="3">
        <v>200</v>
      </c>
      <c r="D101" s="3">
        <v>220</v>
      </c>
      <c r="E101" s="3">
        <v>218</v>
      </c>
      <c r="F101" s="3">
        <v>249</v>
      </c>
      <c r="G101" s="3">
        <v>238</v>
      </c>
      <c r="H101" s="3">
        <v>202</v>
      </c>
      <c r="I101" s="3">
        <v>214</v>
      </c>
      <c r="J101" s="3">
        <v>216</v>
      </c>
    </row>
    <row r="102" spans="1:10" x14ac:dyDescent="0.25">
      <c r="A102" s="3" t="s">
        <v>24</v>
      </c>
      <c r="B102" s="3">
        <v>139</v>
      </c>
      <c r="C102" s="3">
        <v>156</v>
      </c>
      <c r="D102" s="3">
        <v>171</v>
      </c>
      <c r="E102" s="3">
        <v>178</v>
      </c>
      <c r="F102" s="3">
        <v>204</v>
      </c>
      <c r="G102" s="3">
        <v>234</v>
      </c>
      <c r="H102" s="3">
        <v>122</v>
      </c>
      <c r="I102" s="3">
        <v>170</v>
      </c>
      <c r="J102" s="3">
        <v>172</v>
      </c>
    </row>
    <row r="103" spans="1:10" x14ac:dyDescent="0.25">
      <c r="A103" s="3" t="s">
        <v>25</v>
      </c>
      <c r="B103" s="3">
        <v>56</v>
      </c>
      <c r="C103" s="3">
        <v>65</v>
      </c>
      <c r="D103" s="3">
        <v>73</v>
      </c>
      <c r="E103" s="3">
        <v>89</v>
      </c>
      <c r="F103" s="3">
        <v>155</v>
      </c>
      <c r="G103" s="3">
        <v>197</v>
      </c>
      <c r="H103" s="3">
        <v>56</v>
      </c>
      <c r="I103" s="3">
        <v>88</v>
      </c>
      <c r="J103" s="3">
        <v>99</v>
      </c>
    </row>
    <row r="105" spans="1:10" x14ac:dyDescent="0.25">
      <c r="A105" s="5" t="s">
        <v>26</v>
      </c>
      <c r="B105" s="5">
        <f t="shared" ref="B105:J105" si="5">SUM(B80:B103)</f>
        <v>11544</v>
      </c>
      <c r="C105" s="5">
        <f t="shared" si="5"/>
        <v>12084</v>
      </c>
      <c r="D105" s="5">
        <f t="shared" si="5"/>
        <v>12363</v>
      </c>
      <c r="E105" s="5">
        <f t="shared" si="5"/>
        <v>12040</v>
      </c>
      <c r="F105" s="5">
        <f t="shared" si="5"/>
        <v>12360</v>
      </c>
      <c r="G105" s="5">
        <f t="shared" si="5"/>
        <v>9775</v>
      </c>
      <c r="H105" s="5">
        <f t="shared" si="5"/>
        <v>6767</v>
      </c>
      <c r="I105" s="5">
        <f t="shared" si="5"/>
        <v>12082</v>
      </c>
      <c r="J105" s="5">
        <f t="shared" si="5"/>
        <v>10992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3054</v>
      </c>
      <c r="C107" s="1">
        <f t="shared" si="6"/>
        <v>3228</v>
      </c>
      <c r="D107" s="1">
        <f t="shared" si="6"/>
        <v>3310</v>
      </c>
      <c r="E107" s="1">
        <f t="shared" si="6"/>
        <v>3284</v>
      </c>
      <c r="F107" s="1">
        <f t="shared" si="6"/>
        <v>3393</v>
      </c>
      <c r="G107" s="1">
        <f t="shared" si="6"/>
        <v>2725</v>
      </c>
      <c r="H107" s="1">
        <f t="shared" si="6"/>
        <v>2523</v>
      </c>
      <c r="I107" s="1">
        <f t="shared" si="6"/>
        <v>3254</v>
      </c>
      <c r="J107" s="1">
        <f t="shared" si="6"/>
        <v>3074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836</v>
      </c>
      <c r="C109" s="1">
        <f t="shared" ref="C109:J109" si="7">SUM(C102:C103) +SUM(C80:C85)</f>
        <v>856</v>
      </c>
      <c r="D109" s="1">
        <f t="shared" si="7"/>
        <v>870</v>
      </c>
      <c r="E109" s="1">
        <f t="shared" si="7"/>
        <v>896</v>
      </c>
      <c r="F109" s="1">
        <f t="shared" si="7"/>
        <v>996</v>
      </c>
      <c r="G109" s="1">
        <f t="shared" si="7"/>
        <v>836</v>
      </c>
      <c r="H109" s="1">
        <f t="shared" si="7"/>
        <v>574</v>
      </c>
      <c r="I109" s="1">
        <f t="shared" si="7"/>
        <v>893</v>
      </c>
      <c r="J109" s="1">
        <f t="shared" si="7"/>
        <v>837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9273</v>
      </c>
      <c r="C111" s="3">
        <f t="shared" si="8"/>
        <v>9717</v>
      </c>
      <c r="D111" s="3">
        <f t="shared" si="8"/>
        <v>9977</v>
      </c>
      <c r="E111" s="3">
        <f t="shared" si="8"/>
        <v>9680</v>
      </c>
      <c r="F111" s="3">
        <f t="shared" si="8"/>
        <v>9943</v>
      </c>
      <c r="G111" s="3">
        <f t="shared" si="8"/>
        <v>8474</v>
      </c>
      <c r="H111" s="3">
        <f t="shared" si="8"/>
        <v>5881</v>
      </c>
      <c r="I111" s="3">
        <f t="shared" si="8"/>
        <v>9719</v>
      </c>
      <c r="J111" s="3">
        <f t="shared" si="8"/>
        <v>8994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10708</v>
      </c>
      <c r="C113" s="3">
        <f t="shared" si="9"/>
        <v>11228</v>
      </c>
      <c r="D113" s="3">
        <f t="shared" si="9"/>
        <v>11493</v>
      </c>
      <c r="E113" s="3">
        <f t="shared" si="9"/>
        <v>11144</v>
      </c>
      <c r="F113" s="3">
        <f t="shared" si="9"/>
        <v>11364</v>
      </c>
      <c r="G113" s="3">
        <f t="shared" si="9"/>
        <v>8939</v>
      </c>
      <c r="H113" s="3">
        <f t="shared" si="9"/>
        <v>6193</v>
      </c>
      <c r="I113" s="3">
        <f t="shared" si="9"/>
        <v>11189</v>
      </c>
      <c r="J113" s="3">
        <f t="shared" si="9"/>
        <v>10155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10" sqref="G10:J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135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134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83</v>
      </c>
      <c r="C17" s="3">
        <v>79</v>
      </c>
      <c r="D17" s="3">
        <v>87</v>
      </c>
      <c r="E17" s="3">
        <v>108</v>
      </c>
      <c r="F17" s="3">
        <v>128</v>
      </c>
      <c r="G17" s="3">
        <v>281</v>
      </c>
      <c r="H17" s="3">
        <v>331</v>
      </c>
      <c r="I17" s="3">
        <v>97</v>
      </c>
      <c r="J17" s="3">
        <v>157</v>
      </c>
    </row>
    <row r="18" spans="1:10" x14ac:dyDescent="0.25">
      <c r="A18" s="3" t="s">
        <v>3</v>
      </c>
      <c r="B18" s="3">
        <v>48</v>
      </c>
      <c r="C18" s="3">
        <v>40</v>
      </c>
      <c r="D18" s="3">
        <v>44</v>
      </c>
      <c r="E18" s="3">
        <v>58</v>
      </c>
      <c r="F18" s="3">
        <v>64</v>
      </c>
      <c r="G18" s="3">
        <v>151</v>
      </c>
      <c r="H18" s="3">
        <v>206</v>
      </c>
      <c r="I18" s="3">
        <v>51</v>
      </c>
      <c r="J18" s="3">
        <v>87</v>
      </c>
    </row>
    <row r="19" spans="1:10" x14ac:dyDescent="0.25">
      <c r="A19" s="3" t="s">
        <v>4</v>
      </c>
      <c r="B19" s="3">
        <v>39</v>
      </c>
      <c r="C19" s="3">
        <v>32</v>
      </c>
      <c r="D19" s="3">
        <v>32</v>
      </c>
      <c r="E19" s="3">
        <v>41</v>
      </c>
      <c r="F19" s="3">
        <v>42</v>
      </c>
      <c r="G19" s="3">
        <v>92</v>
      </c>
      <c r="H19" s="3">
        <v>118</v>
      </c>
      <c r="I19" s="3">
        <v>38</v>
      </c>
      <c r="J19" s="3">
        <v>56</v>
      </c>
    </row>
    <row r="20" spans="1:10" x14ac:dyDescent="0.25">
      <c r="A20" s="4" t="s">
        <v>5</v>
      </c>
      <c r="B20" s="3">
        <v>61</v>
      </c>
      <c r="C20" s="3">
        <v>56</v>
      </c>
      <c r="D20" s="3">
        <v>57</v>
      </c>
      <c r="E20" s="3">
        <v>62</v>
      </c>
      <c r="F20" s="3">
        <v>65</v>
      </c>
      <c r="G20" s="3">
        <v>81</v>
      </c>
      <c r="H20" s="3">
        <v>96</v>
      </c>
      <c r="I20" s="3">
        <v>60</v>
      </c>
      <c r="J20" s="3">
        <v>68</v>
      </c>
    </row>
    <row r="21" spans="1:10" x14ac:dyDescent="0.25">
      <c r="A21" s="4" t="s">
        <v>6</v>
      </c>
      <c r="B21" s="3">
        <v>197</v>
      </c>
      <c r="C21" s="3">
        <v>185</v>
      </c>
      <c r="D21" s="3">
        <v>182</v>
      </c>
      <c r="E21" s="3">
        <v>186</v>
      </c>
      <c r="F21" s="3">
        <v>194</v>
      </c>
      <c r="G21" s="3">
        <v>127</v>
      </c>
      <c r="H21" s="3">
        <v>99</v>
      </c>
      <c r="I21" s="3">
        <v>189</v>
      </c>
      <c r="J21" s="3">
        <v>167</v>
      </c>
    </row>
    <row r="22" spans="1:10" x14ac:dyDescent="0.25">
      <c r="A22" s="3" t="s">
        <v>7</v>
      </c>
      <c r="B22" s="3">
        <v>614</v>
      </c>
      <c r="C22" s="3">
        <v>636</v>
      </c>
      <c r="D22" s="3">
        <v>620</v>
      </c>
      <c r="E22" s="3">
        <v>604</v>
      </c>
      <c r="F22" s="3">
        <v>589</v>
      </c>
      <c r="G22" s="3">
        <v>188</v>
      </c>
      <c r="H22" s="3">
        <v>102</v>
      </c>
      <c r="I22" s="3">
        <v>613</v>
      </c>
      <c r="J22" s="3">
        <v>479</v>
      </c>
    </row>
    <row r="23" spans="1:10" x14ac:dyDescent="0.25">
      <c r="A23" s="3" t="s">
        <v>8</v>
      </c>
      <c r="B23" s="3">
        <v>1830</v>
      </c>
      <c r="C23" s="3">
        <v>1901</v>
      </c>
      <c r="D23" s="3">
        <v>1879</v>
      </c>
      <c r="E23" s="3">
        <v>1799</v>
      </c>
      <c r="F23" s="3">
        <v>1700</v>
      </c>
      <c r="G23" s="3">
        <v>354</v>
      </c>
      <c r="H23" s="3">
        <v>177</v>
      </c>
      <c r="I23" s="3">
        <v>1822</v>
      </c>
      <c r="J23" s="3">
        <v>1377</v>
      </c>
    </row>
    <row r="24" spans="1:10" x14ac:dyDescent="0.25">
      <c r="A24" s="3" t="s">
        <v>9</v>
      </c>
      <c r="B24" s="3">
        <v>1862</v>
      </c>
      <c r="C24" s="3">
        <v>1979</v>
      </c>
      <c r="D24" s="3">
        <v>1940</v>
      </c>
      <c r="E24" s="3">
        <v>1859</v>
      </c>
      <c r="F24" s="3">
        <v>1749</v>
      </c>
      <c r="G24" s="3">
        <v>595</v>
      </c>
      <c r="H24" s="3">
        <v>210</v>
      </c>
      <c r="I24" s="3">
        <v>1878</v>
      </c>
      <c r="J24" s="3">
        <v>1456</v>
      </c>
    </row>
    <row r="25" spans="1:10" x14ac:dyDescent="0.25">
      <c r="A25" s="3" t="s">
        <v>10</v>
      </c>
      <c r="B25" s="3">
        <v>1365</v>
      </c>
      <c r="C25" s="3">
        <v>1472</v>
      </c>
      <c r="D25" s="3">
        <v>1451</v>
      </c>
      <c r="E25" s="3">
        <v>1412</v>
      </c>
      <c r="F25" s="3">
        <v>1323</v>
      </c>
      <c r="G25" s="3">
        <v>845</v>
      </c>
      <c r="H25" s="3">
        <v>326</v>
      </c>
      <c r="I25" s="3">
        <v>1405</v>
      </c>
      <c r="J25" s="3">
        <v>1171</v>
      </c>
    </row>
    <row r="26" spans="1:10" x14ac:dyDescent="0.25">
      <c r="A26" s="3" t="s">
        <v>11</v>
      </c>
      <c r="B26" s="3">
        <v>1154</v>
      </c>
      <c r="C26" s="3">
        <v>1197</v>
      </c>
      <c r="D26" s="3">
        <v>1219</v>
      </c>
      <c r="E26" s="3">
        <v>1204</v>
      </c>
      <c r="F26" s="3">
        <v>1205</v>
      </c>
      <c r="G26" s="3">
        <v>1135</v>
      </c>
      <c r="H26" s="3">
        <v>571</v>
      </c>
      <c r="I26" s="3">
        <v>1196</v>
      </c>
      <c r="J26" s="3">
        <v>1098</v>
      </c>
    </row>
    <row r="27" spans="1:10" x14ac:dyDescent="0.25">
      <c r="A27" s="3" t="s">
        <v>12</v>
      </c>
      <c r="B27" s="3">
        <v>1186</v>
      </c>
      <c r="C27" s="3">
        <v>1224</v>
      </c>
      <c r="D27" s="3">
        <v>1254</v>
      </c>
      <c r="E27" s="3">
        <v>1246</v>
      </c>
      <c r="F27" s="3">
        <v>1280</v>
      </c>
      <c r="G27" s="3">
        <v>1334</v>
      </c>
      <c r="H27" s="3">
        <v>742</v>
      </c>
      <c r="I27" s="3">
        <v>1238</v>
      </c>
      <c r="J27" s="3">
        <v>1181</v>
      </c>
    </row>
    <row r="28" spans="1:10" x14ac:dyDescent="0.25">
      <c r="A28" s="3" t="s">
        <v>13</v>
      </c>
      <c r="B28" s="3">
        <v>1218</v>
      </c>
      <c r="C28" s="3">
        <v>1253</v>
      </c>
      <c r="D28" s="3">
        <v>1293</v>
      </c>
      <c r="E28" s="3">
        <v>1280</v>
      </c>
      <c r="F28" s="3">
        <v>1342</v>
      </c>
      <c r="G28" s="3">
        <v>1402</v>
      </c>
      <c r="H28" s="3">
        <v>903</v>
      </c>
      <c r="I28" s="3">
        <v>1278</v>
      </c>
      <c r="J28" s="3">
        <v>1242</v>
      </c>
    </row>
    <row r="29" spans="1:10" x14ac:dyDescent="0.25">
      <c r="A29" s="3" t="s">
        <v>14</v>
      </c>
      <c r="B29" s="3">
        <v>1162</v>
      </c>
      <c r="C29" s="3">
        <v>1193</v>
      </c>
      <c r="D29" s="3">
        <v>1280</v>
      </c>
      <c r="E29" s="3">
        <v>1231</v>
      </c>
      <c r="F29" s="3">
        <v>1301</v>
      </c>
      <c r="G29" s="3">
        <v>1410</v>
      </c>
      <c r="H29" s="3">
        <v>929</v>
      </c>
      <c r="I29" s="3">
        <v>1234</v>
      </c>
      <c r="J29" s="3">
        <v>1216</v>
      </c>
    </row>
    <row r="30" spans="1:10" x14ac:dyDescent="0.25">
      <c r="A30" s="3" t="s">
        <v>15</v>
      </c>
      <c r="B30" s="3">
        <v>1397</v>
      </c>
      <c r="C30" s="3">
        <v>1427</v>
      </c>
      <c r="D30" s="3">
        <v>1507</v>
      </c>
      <c r="E30" s="3">
        <v>1428</v>
      </c>
      <c r="F30" s="3">
        <v>1490</v>
      </c>
      <c r="G30" s="3">
        <v>1488</v>
      </c>
      <c r="H30" s="3">
        <v>1013</v>
      </c>
      <c r="I30" s="3">
        <v>1450</v>
      </c>
      <c r="J30" s="3">
        <v>1393</v>
      </c>
    </row>
    <row r="31" spans="1:10" x14ac:dyDescent="0.25">
      <c r="A31" s="3" t="s">
        <v>16</v>
      </c>
      <c r="B31" s="3">
        <v>1382</v>
      </c>
      <c r="C31" s="3">
        <v>1400</v>
      </c>
      <c r="D31" s="3">
        <v>1480</v>
      </c>
      <c r="E31" s="3">
        <v>1409</v>
      </c>
      <c r="F31" s="3">
        <v>1541</v>
      </c>
      <c r="G31" s="3">
        <v>1492</v>
      </c>
      <c r="H31" s="3">
        <v>1065</v>
      </c>
      <c r="I31" s="3">
        <v>1442</v>
      </c>
      <c r="J31" s="3">
        <v>1396</v>
      </c>
    </row>
    <row r="32" spans="1:10" x14ac:dyDescent="0.25">
      <c r="A32" s="3" t="s">
        <v>17</v>
      </c>
      <c r="B32" s="3">
        <v>1484</v>
      </c>
      <c r="C32" s="3">
        <v>1534</v>
      </c>
      <c r="D32" s="3">
        <v>1570</v>
      </c>
      <c r="E32" s="3">
        <v>1527</v>
      </c>
      <c r="F32" s="3">
        <v>1670</v>
      </c>
      <c r="G32" s="3">
        <v>1397</v>
      </c>
      <c r="H32" s="3">
        <v>1094</v>
      </c>
      <c r="I32" s="3">
        <v>1557</v>
      </c>
      <c r="J32" s="3">
        <v>1468</v>
      </c>
    </row>
    <row r="33" spans="1:10" x14ac:dyDescent="0.25">
      <c r="A33" s="3" t="s">
        <v>18</v>
      </c>
      <c r="B33" s="3">
        <v>1972</v>
      </c>
      <c r="C33" s="3">
        <v>2042</v>
      </c>
      <c r="D33" s="3">
        <v>2037</v>
      </c>
      <c r="E33" s="3">
        <v>1983</v>
      </c>
      <c r="F33" s="3">
        <v>1958</v>
      </c>
      <c r="G33" s="3">
        <v>1421</v>
      </c>
      <c r="H33" s="3">
        <v>1168</v>
      </c>
      <c r="I33" s="3">
        <v>1998</v>
      </c>
      <c r="J33" s="3">
        <v>1798</v>
      </c>
    </row>
    <row r="34" spans="1:10" x14ac:dyDescent="0.25">
      <c r="A34" s="3" t="s">
        <v>19</v>
      </c>
      <c r="B34" s="3">
        <v>1896</v>
      </c>
      <c r="C34" s="3">
        <v>1959</v>
      </c>
      <c r="D34" s="3">
        <v>1969</v>
      </c>
      <c r="E34" s="3">
        <v>1887</v>
      </c>
      <c r="F34" s="3">
        <v>1800</v>
      </c>
      <c r="G34" s="3">
        <v>1407</v>
      </c>
      <c r="H34" s="3">
        <v>1154</v>
      </c>
      <c r="I34" s="3">
        <v>1902</v>
      </c>
      <c r="J34" s="3">
        <v>1724</v>
      </c>
    </row>
    <row r="35" spans="1:10" x14ac:dyDescent="0.25">
      <c r="A35" s="3" t="s">
        <v>20</v>
      </c>
      <c r="B35" s="3">
        <v>1433</v>
      </c>
      <c r="C35" s="3">
        <v>1538</v>
      </c>
      <c r="D35" s="3">
        <v>1584</v>
      </c>
      <c r="E35" s="3">
        <v>1494</v>
      </c>
      <c r="F35" s="3">
        <v>1491</v>
      </c>
      <c r="G35" s="3">
        <v>1174</v>
      </c>
      <c r="H35" s="3">
        <v>981</v>
      </c>
      <c r="I35" s="3">
        <v>1508</v>
      </c>
      <c r="J35" s="3">
        <v>1385</v>
      </c>
    </row>
    <row r="36" spans="1:10" x14ac:dyDescent="0.25">
      <c r="A36" s="3" t="s">
        <v>21</v>
      </c>
      <c r="B36" s="3">
        <v>903</v>
      </c>
      <c r="C36" s="3">
        <v>970</v>
      </c>
      <c r="D36" s="3">
        <v>1013</v>
      </c>
      <c r="E36" s="3">
        <v>1014</v>
      </c>
      <c r="F36" s="3">
        <v>1045</v>
      </c>
      <c r="G36" s="3">
        <v>799</v>
      </c>
      <c r="H36" s="3">
        <v>758</v>
      </c>
      <c r="I36" s="3">
        <v>989</v>
      </c>
      <c r="J36" s="3">
        <v>929</v>
      </c>
    </row>
    <row r="37" spans="1:10" x14ac:dyDescent="0.25">
      <c r="A37" s="3" t="s">
        <v>22</v>
      </c>
      <c r="B37" s="3">
        <v>601</v>
      </c>
      <c r="C37" s="3">
        <v>636</v>
      </c>
      <c r="D37" s="3">
        <v>693</v>
      </c>
      <c r="E37" s="3">
        <v>687</v>
      </c>
      <c r="F37" s="3">
        <v>728</v>
      </c>
      <c r="G37" s="3">
        <v>615</v>
      </c>
      <c r="H37" s="3">
        <v>618</v>
      </c>
      <c r="I37" s="3">
        <v>670</v>
      </c>
      <c r="J37" s="3">
        <v>655</v>
      </c>
    </row>
    <row r="38" spans="1:10" x14ac:dyDescent="0.25">
      <c r="A38" s="3" t="s">
        <v>23</v>
      </c>
      <c r="B38" s="3">
        <v>488</v>
      </c>
      <c r="C38" s="3">
        <v>517</v>
      </c>
      <c r="D38" s="3">
        <v>577</v>
      </c>
      <c r="E38" s="3">
        <v>593</v>
      </c>
      <c r="F38" s="3">
        <v>597</v>
      </c>
      <c r="G38" s="3">
        <v>524</v>
      </c>
      <c r="H38" s="3">
        <v>492</v>
      </c>
      <c r="I38" s="3">
        <v>555</v>
      </c>
      <c r="J38" s="3">
        <v>542</v>
      </c>
    </row>
    <row r="39" spans="1:10" x14ac:dyDescent="0.25">
      <c r="A39" s="3" t="s">
        <v>24</v>
      </c>
      <c r="B39" s="3">
        <v>377</v>
      </c>
      <c r="C39" s="3">
        <v>424</v>
      </c>
      <c r="D39" s="3">
        <v>493</v>
      </c>
      <c r="E39" s="3">
        <v>504</v>
      </c>
      <c r="F39" s="3">
        <v>561</v>
      </c>
      <c r="G39" s="3">
        <v>571</v>
      </c>
      <c r="H39" s="3">
        <v>323</v>
      </c>
      <c r="I39" s="3">
        <v>472</v>
      </c>
      <c r="J39" s="3">
        <v>465</v>
      </c>
    </row>
    <row r="40" spans="1:10" x14ac:dyDescent="0.25">
      <c r="A40" s="3" t="s">
        <v>25</v>
      </c>
      <c r="B40" s="3">
        <v>186</v>
      </c>
      <c r="C40" s="3">
        <v>204</v>
      </c>
      <c r="D40" s="3">
        <v>249</v>
      </c>
      <c r="E40" s="3">
        <v>280</v>
      </c>
      <c r="F40" s="3">
        <v>452</v>
      </c>
      <c r="G40" s="3">
        <v>496</v>
      </c>
      <c r="H40" s="3">
        <v>175</v>
      </c>
      <c r="I40" s="3">
        <v>275</v>
      </c>
      <c r="J40" s="3">
        <v>292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22938</v>
      </c>
      <c r="C42" s="5">
        <f t="shared" si="0"/>
        <v>23898</v>
      </c>
      <c r="D42" s="5">
        <f t="shared" si="0"/>
        <v>24510</v>
      </c>
      <c r="E42" s="5">
        <f t="shared" si="0"/>
        <v>23896</v>
      </c>
      <c r="F42" s="5">
        <f t="shared" si="0"/>
        <v>24315</v>
      </c>
      <c r="G42" s="5">
        <f t="shared" si="0"/>
        <v>19379</v>
      </c>
      <c r="H42" s="5">
        <f t="shared" si="0"/>
        <v>13651</v>
      </c>
      <c r="I42" s="5">
        <f t="shared" si="0"/>
        <v>23917</v>
      </c>
      <c r="J42" s="5">
        <f t="shared" si="0"/>
        <v>21802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65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132</v>
      </c>
      <c r="B2">
        <v>11393</v>
      </c>
      <c r="C2">
        <v>11814</v>
      </c>
      <c r="D2">
        <v>12147</v>
      </c>
      <c r="E2">
        <v>11858</v>
      </c>
      <c r="F2">
        <v>11956</v>
      </c>
      <c r="G2">
        <v>9605</v>
      </c>
      <c r="H2">
        <v>6884</v>
      </c>
    </row>
    <row r="3" spans="1:8" x14ac:dyDescent="0.25">
      <c r="A3" t="s">
        <v>133</v>
      </c>
      <c r="B3">
        <v>11543</v>
      </c>
      <c r="C3">
        <v>12084</v>
      </c>
      <c r="D3">
        <v>12363</v>
      </c>
      <c r="E3">
        <v>12041</v>
      </c>
      <c r="F3">
        <v>12363</v>
      </c>
      <c r="G3">
        <v>9776</v>
      </c>
      <c r="H3">
        <v>6768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2016-01-11T11:08:47Z</cp:lastPrinted>
  <dcterms:created xsi:type="dcterms:W3CDTF">2002-04-15T12:51:06Z</dcterms:created>
  <dcterms:modified xsi:type="dcterms:W3CDTF">2016-01-11T11:19:30Z</dcterms:modified>
</cp:coreProperties>
</file>